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AirQuality\Air Quality\ECO Stars\2024\"/>
    </mc:Choice>
  </mc:AlternateContent>
  <xr:revisionPtr revIDLastSave="0" documentId="13_ncr:1_{8F2B6398-0B1F-447A-AAAA-7FCBF3A31708}" xr6:coauthVersionLast="47" xr6:coauthVersionMax="47" xr10:uidLastSave="{00000000-0000-0000-0000-000000000000}"/>
  <bookViews>
    <workbookView xWindow="23880" yWindow="-120" windowWidth="24240" windowHeight="13020" xr2:uid="{EBAD93F9-06F4-4F7F-B7F4-758C09EFEF6B}"/>
  </bookViews>
  <sheets>
    <sheet name="Fleet" sheetId="1" r:id="rId1"/>
    <sheet name="Tax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7" i="1" l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L2" i="1" s="1"/>
  <c r="L3" i="1" l="1"/>
  <c r="L4" i="1" s="1"/>
  <c r="L5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Wilkinson, Paul</author>
    <author>tc={FBBB3B83-BA67-400F-B3C4-111B5B91508E}</author>
    <author>Marina,Garyfalou</author>
    <author>tc={3698159A-CCAB-4C1E-A316-EE1FE444C97B}</author>
    <author>tc={8D1EDA22-EF90-4811-B2CB-00A1A5F9E5CD}</author>
  </authors>
  <commentList>
    <comment ref="B2" authorId="0" shapeId="0" xr:uid="{BE0C1146-8544-4095-AAD0-99AF96A0BE64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Jan 2020</t>
        </r>
      </text>
    </comment>
    <comment ref="B4" authorId="0" shapeId="0" xr:uid="{4AF09F63-21A2-4DC9-80E4-2E1C1C8CF8F3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Feb 18</t>
        </r>
      </text>
    </comment>
    <comment ref="B12" authorId="1" shapeId="0" xr:uid="{FBBB3B83-BA67-400F-B3C4-111B5B91508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Jan 2021</t>
      </text>
    </comment>
    <comment ref="B15" authorId="0" shapeId="0" xr:uid="{44AD0E57-810A-4332-A72D-0B1DF5E639BD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updated Oct 2020
Oct 18 </t>
        </r>
      </text>
    </comment>
    <comment ref="B17" authorId="0" shapeId="0" xr:uid="{B0389888-0C7A-41E0-AAF7-F50E867C8BFC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April 18</t>
        </r>
      </text>
    </comment>
    <comment ref="H28" authorId="0" shapeId="0" xr:uid="{6BB4BB5E-9EF9-4EC5-8661-028201A33FAF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updated Nov 16</t>
        </r>
      </text>
    </comment>
    <comment ref="B29" authorId="0" shapeId="0" xr:uid="{AD8D8F50-A53A-4AFB-9A62-27EEF82CD7BB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 Nov 16
Apirl 19</t>
        </r>
      </text>
    </comment>
    <comment ref="H29" authorId="0" shapeId="0" xr:uid="{D17B9D8F-1F8D-451C-9981-12E0DAB813A6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8/11/16 updated</t>
        </r>
      </text>
    </comment>
    <comment ref="B30" authorId="0" shapeId="0" xr:uid="{3FD9D073-483E-4C54-AC8F-AB347DE1BA6B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Nov 19</t>
        </r>
      </text>
    </comment>
    <comment ref="B34" authorId="0" shapeId="0" xr:uid="{E614CE35-8155-46E1-8555-161C56014127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May 19
</t>
        </r>
      </text>
    </comment>
    <comment ref="B39" authorId="0" shapeId="0" xr:uid="{258E6DF0-3C5B-4971-9AE0-CA8CCBCBB7DF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Updated Dec 19
April 18</t>
        </r>
      </text>
    </comment>
    <comment ref="B40" authorId="0" shapeId="0" xr:uid="{6485353E-D9AB-4872-913B-B8BFB88F4E81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Jan 19</t>
        </r>
      </text>
    </comment>
    <comment ref="B44" authorId="0" shapeId="0" xr:uid="{CE4F5C0D-AA1F-4C8E-82DA-8DB654E83952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Jan 19
July 16
</t>
        </r>
      </text>
    </comment>
    <comment ref="B46" authorId="0" shapeId="0" xr:uid="{74CF448C-A813-430F-8221-8E6CC31ACE03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Oct 2020</t>
        </r>
      </text>
    </comment>
    <comment ref="B50" authorId="0" shapeId="0" xr:uid="{2DA46DD5-AC90-4FBD-8945-0B48CF07C6B5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may 17 and Feb 18</t>
        </r>
      </text>
    </comment>
    <comment ref="G53" authorId="0" shapeId="0" xr:uid="{4C4FB892-D5B7-4881-AACF-0B2A701CA0D1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reduced fleet Nov 16</t>
        </r>
      </text>
    </comment>
    <comment ref="B57" authorId="0" shapeId="0" xr:uid="{44E7C0F1-E9E8-4098-829A-ADC8800A11AB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June 17
total number of veh / number of schemes</t>
        </r>
      </text>
    </comment>
    <comment ref="B60" authorId="0" shapeId="0" xr:uid="{816682CE-9432-4A1E-B989-93AE0050D111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10/19
</t>
        </r>
      </text>
    </comment>
    <comment ref="B62" authorId="0" shapeId="0" xr:uid="{C7A7B5CF-C738-4988-B53F-35933EF88A5D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jan 17</t>
        </r>
      </text>
    </comment>
    <comment ref="B72" authorId="0" shapeId="0" xr:uid="{28CF61F3-3A9B-495C-AE33-9A827486D2BA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Jan 19 
Jan 17</t>
        </r>
      </text>
    </comment>
    <comment ref="H72" authorId="0" shapeId="0" xr:uid="{9CC7CAE7-0159-4970-8C1B-D68DD0F43D45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update Jan 17</t>
        </r>
      </text>
    </comment>
    <comment ref="B80" authorId="0" shapeId="0" xr:uid="{69AA8163-E6A3-4CFB-B7BA-E5A8FB08365A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Dec 18</t>
        </r>
      </text>
    </comment>
    <comment ref="B84" authorId="0" shapeId="0" xr:uid="{C9162FDB-C7AC-43A1-898E-BC7D4DC11EDE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March 2020</t>
        </r>
      </text>
    </comment>
    <comment ref="B90" authorId="0" shapeId="0" xr:uid="{7E39B3FB-6C2A-4E19-AACF-EC5891FABE8F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Aug 19
May 17</t>
        </r>
      </text>
    </comment>
    <comment ref="H92" authorId="0" shapeId="0" xr:uid="{1C3F4022-1E88-4DAF-99CB-09A0E27E8814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updated Nov 16</t>
        </r>
      </text>
    </comment>
    <comment ref="B96" authorId="0" shapeId="0" xr:uid="{3BC76589-38BD-4DEF-AF36-CC1198E3D0F4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04/2020</t>
        </r>
      </text>
    </comment>
    <comment ref="B97" authorId="0" shapeId="0" xr:uid="{B6153C8D-582A-428A-BEC4-64166E08447A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April 18</t>
        </r>
      </text>
    </comment>
    <comment ref="B99" authorId="0" shapeId="0" xr:uid="{E9ED6895-4185-4394-896B-DE48C84109E8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April 19</t>
        </r>
      </text>
    </comment>
    <comment ref="B102" authorId="0" shapeId="0" xr:uid="{5DEB9C15-7C6F-45AE-A95A-D484AC201FAC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04/20</t>
        </r>
      </text>
    </comment>
    <comment ref="B105" authorId="0" shapeId="0" xr:uid="{488D363D-98E9-4AAA-96EE-15C1C9649F9E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Feb 19</t>
        </r>
      </text>
    </comment>
    <comment ref="B106" authorId="0" shapeId="0" xr:uid="{5D683DC7-C606-4917-A44A-413542701C6B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Feb 19</t>
        </r>
      </text>
    </comment>
    <comment ref="B107" authorId="0" shapeId="0" xr:uid="{EA7C3F8E-9DF9-4F23-8F75-075F69A3D1E8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Feb 19</t>
        </r>
      </text>
    </comment>
    <comment ref="B108" authorId="0" shapeId="0" xr:uid="{775113B8-8C83-4B76-B044-8CD039282248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Feb 18</t>
        </r>
      </text>
    </comment>
    <comment ref="B110" authorId="0" shapeId="0" xr:uid="{2B43E88E-CAA1-4F30-B96C-2B8D62AA388B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March 20</t>
        </r>
      </text>
    </comment>
    <comment ref="B115" authorId="0" shapeId="0" xr:uid="{73F87342-0E90-4BD5-AB78-378B765DA262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04/2020</t>
        </r>
      </text>
    </comment>
    <comment ref="B116" authorId="0" shapeId="0" xr:uid="{AA35C0FA-7AB3-4310-8F8B-430DE57E2CEB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 18</t>
        </r>
      </text>
    </comment>
    <comment ref="B119" authorId="0" shapeId="0" xr:uid="{21109905-EF6C-488D-AEC0-F18A3B5653FD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Feb 20</t>
        </r>
      </text>
    </comment>
    <comment ref="B120" authorId="0" shapeId="0" xr:uid="{A3E99A4F-5DEC-4296-BBE1-C5AD013CDAA0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March 17</t>
        </r>
      </text>
    </comment>
    <comment ref="B121" authorId="0" shapeId="0" xr:uid="{4C3C60D0-CE41-45AE-AB9B-6EEB87D1D9AD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dec 18
24/8/16</t>
        </r>
      </text>
    </comment>
    <comment ref="B124" authorId="0" shapeId="0" xr:uid="{CB68EFA6-F461-4F0A-BE81-AEE2333DE4D7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 18
June 17</t>
        </r>
      </text>
    </comment>
    <comment ref="B125" authorId="0" shapeId="0" xr:uid="{3BD2C1A0-F699-4866-8B8B-DE8AE0BB1F56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Dec 18</t>
        </r>
      </text>
    </comment>
    <comment ref="B134" authorId="0" shapeId="0" xr:uid="{EBD329CF-DA57-4309-8098-5D84D1656153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March 19</t>
        </r>
      </text>
    </comment>
    <comment ref="B135" authorId="0" shapeId="0" xr:uid="{6DB965D8-24AB-4B4F-B9C1-BE8DC4BC1B5A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April 20
April 18</t>
        </r>
      </text>
    </comment>
    <comment ref="B136" authorId="0" shapeId="0" xr:uid="{EB0029BB-8887-42EA-9B33-70CEA1A0AC98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Nov 21</t>
        </r>
      </text>
    </comment>
    <comment ref="B142" authorId="2" shapeId="0" xr:uid="{BD1C5986-FED0-43D3-A1B9-10E38BDC93D9}">
      <text>
        <r>
          <rPr>
            <b/>
            <sz val="9"/>
            <color indexed="81"/>
            <rFont val="Tahoma"/>
            <family val="2"/>
          </rPr>
          <t>Marina,Garyfalou:</t>
        </r>
        <r>
          <rPr>
            <sz val="9"/>
            <color indexed="81"/>
            <rFont val="Tahoma"/>
            <family val="2"/>
          </rPr>
          <t xml:space="preserve">
15/12/21</t>
        </r>
      </text>
    </comment>
    <comment ref="B143" authorId="0" shapeId="0" xr:uid="{367E42A1-C305-4A07-A907-07D116B79A93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4/20
</t>
        </r>
      </text>
    </comment>
    <comment ref="B171" authorId="0" shapeId="0" xr:uid="{A287A2F3-4DAF-4D60-BBA2-9DA29472FC5F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04/2020</t>
        </r>
      </text>
    </comment>
    <comment ref="B177" authorId="0" shapeId="0" xr:uid="{94771ACF-F5CD-48B6-8CF0-B42951D129E8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4/20</t>
        </r>
      </text>
    </comment>
    <comment ref="B190" authorId="0" shapeId="0" xr:uid="{F301D1AD-FFE7-4F07-8E4F-E8412B19DCE8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March 20
Jan 19</t>
        </r>
      </text>
    </comment>
    <comment ref="G196" authorId="2" shapeId="0" xr:uid="{6CF6D8C4-7B1E-4DA2-8942-E9A7E0899DD5}">
      <text>
        <r>
          <rPr>
            <b/>
            <sz val="9"/>
            <color indexed="81"/>
            <rFont val="Tahoma"/>
            <family val="2"/>
          </rPr>
          <t>Marina,Garyfalou:</t>
        </r>
        <r>
          <rPr>
            <sz val="9"/>
            <color indexed="81"/>
            <rFont val="Tahoma"/>
            <family val="2"/>
          </rPr>
          <t xml:space="preserve">
Updated Jul 21</t>
        </r>
      </text>
    </comment>
    <comment ref="B199" authorId="0" shapeId="0" xr:uid="{85ED662B-259D-4914-B2D1-C9EAF5CF9EED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Oct 2020</t>
        </r>
      </text>
    </comment>
    <comment ref="B216" authorId="0" shapeId="0" xr:uid="{5CA04630-F755-4D07-8EE6-27534A01FF24}">
      <text>
        <r>
          <rPr>
            <b/>
            <sz val="9"/>
            <color indexed="81"/>
            <rFont val="Tahoma"/>
            <family val="2"/>
          </rPr>
          <t>Wilkinson, Paul:</t>
        </r>
        <r>
          <rPr>
            <sz val="9"/>
            <color indexed="81"/>
            <rFont val="Tahoma"/>
            <family val="2"/>
          </rPr>
          <t xml:space="preserve">
9/19
</t>
        </r>
      </text>
    </comment>
    <comment ref="E258" authorId="3" shapeId="0" xr:uid="{3698159A-CCAB-4C1E-A316-EE1FE444C97B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Jul 21</t>
      </text>
    </comment>
    <comment ref="G258" authorId="4" shapeId="0" xr:uid="{8D1EDA22-EF90-4811-B2CB-00A1A5F9E5C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Jul 21</t>
      </text>
    </comment>
  </commentList>
</comments>
</file>

<file path=xl/sharedStrings.xml><?xml version="1.0" encoding="utf-8"?>
<sst xmlns="http://schemas.openxmlformats.org/spreadsheetml/2006/main" count="679" uniqueCount="668">
  <si>
    <t>Membership Number</t>
  </si>
  <si>
    <t>Formal Member Name</t>
  </si>
  <si>
    <t>0 Star</t>
  </si>
  <si>
    <t>1 Star</t>
  </si>
  <si>
    <t>2 Star</t>
  </si>
  <si>
    <t>3 Star</t>
  </si>
  <si>
    <t>4 Star</t>
  </si>
  <si>
    <t>5 Star</t>
  </si>
  <si>
    <t>5 Star Gold</t>
  </si>
  <si>
    <t>5 Star ZEV</t>
  </si>
  <si>
    <t>Total</t>
  </si>
  <si>
    <t>Running Total</t>
  </si>
  <si>
    <t>FLK0001</t>
  </si>
  <si>
    <t>JW Suckling Transport Ltd</t>
  </si>
  <si>
    <t>FLK0002</t>
  </si>
  <si>
    <t>ASDA</t>
  </si>
  <si>
    <t>FLK0003</t>
  </si>
  <si>
    <t>John Mitchell (Grangemouth) Ltd</t>
  </si>
  <si>
    <t>FLK0004</t>
  </si>
  <si>
    <t>R W Sneddon</t>
  </si>
  <si>
    <t>FLK0005</t>
  </si>
  <si>
    <t>Boots</t>
  </si>
  <si>
    <t>FLK0006</t>
  </si>
  <si>
    <t>Henry Colbeck</t>
  </si>
  <si>
    <t>FLK0007</t>
  </si>
  <si>
    <t>Morrisons</t>
  </si>
  <si>
    <t>FLK0008</t>
  </si>
  <si>
    <t>Roger McDowell Transport</t>
  </si>
  <si>
    <t>FLK0009</t>
  </si>
  <si>
    <t>Martin Brower</t>
  </si>
  <si>
    <t>FLK0010</t>
  </si>
  <si>
    <t>Carntyne Transport</t>
  </si>
  <si>
    <t xml:space="preserve"> </t>
  </si>
  <si>
    <t>FLK0011</t>
  </si>
  <si>
    <t>Clipper Logistics</t>
  </si>
  <si>
    <t>FLK0012</t>
  </si>
  <si>
    <t>React Transport Services</t>
  </si>
  <si>
    <t>FLK0013</t>
  </si>
  <si>
    <t>Marshalls</t>
  </si>
  <si>
    <t>FLK0014</t>
  </si>
  <si>
    <t>Falkirk Council</t>
  </si>
  <si>
    <t>FLK0015</t>
  </si>
  <si>
    <t>NHS Forth Valley (Falkirk region)</t>
  </si>
  <si>
    <t>FLK0016</t>
  </si>
  <si>
    <t>Malcolm Group</t>
  </si>
  <si>
    <t>FLK0017</t>
  </si>
  <si>
    <t>Noble Foods (Poultry)</t>
  </si>
  <si>
    <t>FLK0018</t>
  </si>
  <si>
    <t>Bryans Coaches</t>
  </si>
  <si>
    <t>FLK0019</t>
  </si>
  <si>
    <t>Noble Foods (Thornton)</t>
  </si>
  <si>
    <t>FLK0020</t>
  </si>
  <si>
    <t>ALcontrol Laboratories</t>
  </si>
  <si>
    <t>FLK0021</t>
  </si>
  <si>
    <t>J B McBean</t>
  </si>
  <si>
    <t>FLK0022</t>
  </si>
  <si>
    <t>Fitzcharles Coaches</t>
  </si>
  <si>
    <t>FLK0023</t>
  </si>
  <si>
    <t>McGills Scotland East Ltd</t>
  </si>
  <si>
    <t>FLK0024</t>
  </si>
  <si>
    <t>Newtown Waste Solutions</t>
  </si>
  <si>
    <t>FLK0025</t>
  </si>
  <si>
    <t>C Butt</t>
  </si>
  <si>
    <t>FLK0026</t>
  </si>
  <si>
    <t>Scotsman Removals</t>
  </si>
  <si>
    <t>FLK0027</t>
  </si>
  <si>
    <t>Stevenson Bros</t>
  </si>
  <si>
    <t>FLK0028</t>
  </si>
  <si>
    <t>John G Russell</t>
  </si>
  <si>
    <t>FLK0029</t>
  </si>
  <si>
    <t>GCN Scotland</t>
  </si>
  <si>
    <t>FLK0030</t>
  </si>
  <si>
    <t>Greenergy/Flexigrid in association with Sainsbury</t>
  </si>
  <si>
    <t>FLK0031</t>
  </si>
  <si>
    <t>Greenergy/Flexigrid Commercial</t>
  </si>
  <si>
    <t>FLK0032</t>
  </si>
  <si>
    <t>Hanson Cement</t>
  </si>
  <si>
    <t>FLK0033</t>
  </si>
  <si>
    <t>Earnside Coaches</t>
  </si>
  <si>
    <t>FLK0034</t>
  </si>
  <si>
    <t>NEXT Distribution</t>
  </si>
  <si>
    <t>FLK0035</t>
  </si>
  <si>
    <t>A&amp;D Logistics</t>
  </si>
  <si>
    <t>FLK0036</t>
  </si>
  <si>
    <t>Samworth Bros</t>
  </si>
  <si>
    <t>FLK0037</t>
  </si>
  <si>
    <t>Long Lane Deliveries</t>
  </si>
  <si>
    <t>FLK0038</t>
  </si>
  <si>
    <t>Prentice Westwood</t>
  </si>
  <si>
    <t>FLK0039</t>
  </si>
  <si>
    <t>Pringle Haulage</t>
  </si>
  <si>
    <t>FLK0040</t>
  </si>
  <si>
    <t>SEPA</t>
  </si>
  <si>
    <t>FLK0041</t>
  </si>
  <si>
    <t>Hargreaves Logistics</t>
  </si>
  <si>
    <t>FLK0042</t>
  </si>
  <si>
    <t xml:space="preserve">Bullet Express </t>
  </si>
  <si>
    <t>FLK0043</t>
  </si>
  <si>
    <t>Pollock (Scotrans) Ltd</t>
  </si>
  <si>
    <t>FLK0044</t>
  </si>
  <si>
    <t>Sainsbury's (DHL)</t>
  </si>
  <si>
    <t>FLK0045</t>
  </si>
  <si>
    <t>DHL Supply Chain</t>
  </si>
  <si>
    <t>FLK0046</t>
  </si>
  <si>
    <t>Tesco</t>
  </si>
  <si>
    <t>FLK0047</t>
  </si>
  <si>
    <t>Kettle Produce</t>
  </si>
  <si>
    <t>FLK0048</t>
  </si>
  <si>
    <t>Expert Logistics</t>
  </si>
  <si>
    <t>FLK0049</t>
  </si>
  <si>
    <t>John White &amp; Son</t>
  </si>
  <si>
    <t>FLK0050</t>
  </si>
  <si>
    <t>Yusen Logistics</t>
  </si>
  <si>
    <t>FLK0051</t>
  </si>
  <si>
    <t>Gogar Logistics</t>
  </si>
  <si>
    <t>FLK0052</t>
  </si>
  <si>
    <t>Langstane Press</t>
  </si>
  <si>
    <t>FLK0053</t>
  </si>
  <si>
    <t>Anderson Brothers</t>
  </si>
  <si>
    <t>FLK0054</t>
  </si>
  <si>
    <t>David Philp Commercials</t>
  </si>
  <si>
    <t>FLK0055</t>
  </si>
  <si>
    <t>W Munro</t>
  </si>
  <si>
    <t>FLK0056</t>
  </si>
  <si>
    <t>Scottish Water</t>
  </si>
  <si>
    <t>FLK0057</t>
  </si>
  <si>
    <t>Fishers Services Ltd</t>
  </si>
  <si>
    <t>FLK0058</t>
  </si>
  <si>
    <t>Autowindscreen</t>
  </si>
  <si>
    <t>FLK0059</t>
  </si>
  <si>
    <t>European Metal Recycling Ltd</t>
  </si>
  <si>
    <t>FLK0060</t>
  </si>
  <si>
    <t>NISA in partnership with DHL</t>
  </si>
  <si>
    <t>FLK0061</t>
  </si>
  <si>
    <t>Bridge Systems</t>
  </si>
  <si>
    <t>FLK0062</t>
  </si>
  <si>
    <t>Tillicoultry Quarries</t>
  </si>
  <si>
    <t>FLK0063</t>
  </si>
  <si>
    <t>Haggis Adventures</t>
  </si>
  <si>
    <t>FLK0064</t>
  </si>
  <si>
    <t>Highland Explorer Tours</t>
  </si>
  <si>
    <t>FLK0065</t>
  </si>
  <si>
    <t>The Green Group</t>
  </si>
  <si>
    <t>FLK0066</t>
  </si>
  <si>
    <t>Halls Coaches</t>
  </si>
  <si>
    <t>FLK0067</t>
  </si>
  <si>
    <t>Wilkinsons</t>
  </si>
  <si>
    <t>FLK0068</t>
  </si>
  <si>
    <t>Courier Connections (Scotland) Ltd</t>
  </si>
  <si>
    <t>FLK0069</t>
  </si>
  <si>
    <t>Forth Valley College</t>
  </si>
  <si>
    <t>FLK0070</t>
  </si>
  <si>
    <t>Batleys</t>
  </si>
  <si>
    <t>FLK0071</t>
  </si>
  <si>
    <t>Andrew Cook Group</t>
  </si>
  <si>
    <t>FLK0072</t>
  </si>
  <si>
    <t>JDC Transport</t>
  </si>
  <si>
    <t>FLK0073</t>
  </si>
  <si>
    <t>Eddie Stobarts</t>
  </si>
  <si>
    <t>FLK0074</t>
  </si>
  <si>
    <t>Liddell's Coaches</t>
  </si>
  <si>
    <t>FLK0075</t>
  </si>
  <si>
    <t>Burns Express Freight</t>
  </si>
  <si>
    <t>FLK0076</t>
  </si>
  <si>
    <t>Stan Robinson Ltd</t>
  </si>
  <si>
    <t>FLK0077</t>
  </si>
  <si>
    <t>Grant Westfield</t>
  </si>
  <si>
    <t>FLK0078</t>
  </si>
  <si>
    <t>Eagle Couriers</t>
  </si>
  <si>
    <t>FLK0079</t>
  </si>
  <si>
    <t>Perfect Service Solutions</t>
  </si>
  <si>
    <t>FLK0080</t>
  </si>
  <si>
    <t>Ricardo AEA</t>
  </si>
  <si>
    <t>FLK0081</t>
  </si>
  <si>
    <t>Shield On Site Services</t>
  </si>
  <si>
    <t>FLK0082</t>
  </si>
  <si>
    <t>HSL</t>
  </si>
  <si>
    <t>FLK0083</t>
  </si>
  <si>
    <t>Consult Lift Services</t>
  </si>
  <si>
    <t>FLK0084</t>
  </si>
  <si>
    <t>PHS DataSolutions</t>
  </si>
  <si>
    <t>FLK0085</t>
  </si>
  <si>
    <t>CJ Lang &amp; Sons Ltd</t>
  </si>
  <si>
    <t>FLK0086</t>
  </si>
  <si>
    <t>Advanced Stairlifts (Scotland) Ltd</t>
  </si>
  <si>
    <t>FLK0087</t>
  </si>
  <si>
    <t>Air Monitors Ltd</t>
  </si>
  <si>
    <t>FLK0088</t>
  </si>
  <si>
    <t>Stagecoach East Scotland</t>
  </si>
  <si>
    <t>FLK0089</t>
  </si>
  <si>
    <t>George Anderson</t>
  </si>
  <si>
    <t>FLK0090</t>
  </si>
  <si>
    <t>Falkirk furniture project (Salvation Army)</t>
  </si>
  <si>
    <t>FLK0091</t>
  </si>
  <si>
    <t>Dingbro Ltd</t>
  </si>
  <si>
    <t>FLK0092</t>
  </si>
  <si>
    <t>The Wise Group</t>
  </si>
  <si>
    <t>FLK0093</t>
  </si>
  <si>
    <t>City Couriers</t>
  </si>
  <si>
    <t>FLK0094</t>
  </si>
  <si>
    <t>McKenzie Waste Ltd</t>
  </si>
  <si>
    <t>FLK0095</t>
  </si>
  <si>
    <t>Warmworks</t>
  </si>
  <si>
    <t>FLK0096</t>
  </si>
  <si>
    <t>Malcolm Construction</t>
  </si>
  <si>
    <t>FLK0097</t>
  </si>
  <si>
    <t>Cauda Ltd</t>
  </si>
  <si>
    <t>FLK0098</t>
  </si>
  <si>
    <t>Iron Mountain</t>
  </si>
  <si>
    <t>FLK0099</t>
  </si>
  <si>
    <t>TNT</t>
  </si>
  <si>
    <t>FLK0100</t>
  </si>
  <si>
    <t>AC Gold</t>
  </si>
  <si>
    <t>FLK0101</t>
  </si>
  <si>
    <t>John Heaney (Electrical) Ltd</t>
  </si>
  <si>
    <t>FLK0102</t>
  </si>
  <si>
    <t>Viridor</t>
  </si>
  <si>
    <t>FLK0103</t>
  </si>
  <si>
    <t>Mackenzie &amp; Son</t>
  </si>
  <si>
    <t>FLK0104</t>
  </si>
  <si>
    <t>MacDonald Builders</t>
  </si>
  <si>
    <t>FLK0105</t>
  </si>
  <si>
    <t xml:space="preserve">Platinum Property Maintenance </t>
  </si>
  <si>
    <t>FLK0106</t>
  </si>
  <si>
    <t>WB Electrical ltd</t>
  </si>
  <si>
    <t>FLK0107</t>
  </si>
  <si>
    <t>Edinburgh Computer Services</t>
  </si>
  <si>
    <t>FLK0108</t>
  </si>
  <si>
    <t>Allison Enterprises Ltd</t>
  </si>
  <si>
    <t>FLK0109</t>
  </si>
  <si>
    <t>Baillies Marquees</t>
  </si>
  <si>
    <t>FLK0110</t>
  </si>
  <si>
    <t>AKW Global Logistics</t>
  </si>
  <si>
    <t>FLK0111</t>
  </si>
  <si>
    <t>SPD Design and Print</t>
  </si>
  <si>
    <t>FLK0112</t>
  </si>
  <si>
    <t>Alba Heat and Power</t>
  </si>
  <si>
    <t>FLK0113</t>
  </si>
  <si>
    <t>Boyd Brothers (Fauldhouse) Ltd</t>
  </si>
  <si>
    <t>FLK0114</t>
  </si>
  <si>
    <t>William Walker Transport Ltd</t>
  </si>
  <si>
    <t>FLK0115</t>
  </si>
  <si>
    <t>Robbie Fluid Engineering</t>
  </si>
  <si>
    <t>FLK0116</t>
  </si>
  <si>
    <t>SIG plc</t>
  </si>
  <si>
    <t>FLK0117</t>
  </si>
  <si>
    <t>Berts Maintainance</t>
  </si>
  <si>
    <t>FLK0118</t>
  </si>
  <si>
    <t>AV Department Ltd</t>
  </si>
  <si>
    <t>FLK0119</t>
  </si>
  <si>
    <t>Freelands Freight Services</t>
  </si>
  <si>
    <t>FLK0120</t>
  </si>
  <si>
    <t>Mulholland Contracts</t>
  </si>
  <si>
    <t>FLK0121</t>
  </si>
  <si>
    <t>Harry Lawson Ltd</t>
  </si>
  <si>
    <t>FLK0122</t>
  </si>
  <si>
    <t>JHP Transport (Lanark) Ltd</t>
  </si>
  <si>
    <t>FLK0123</t>
  </si>
  <si>
    <t>Farm Field Fresh</t>
  </si>
  <si>
    <t>FLK0124</t>
  </si>
  <si>
    <t>Dyce Carriers</t>
  </si>
  <si>
    <t>FLK0125</t>
  </si>
  <si>
    <t>Phoenix Medical Supplies</t>
  </si>
  <si>
    <t>FLK0126</t>
  </si>
  <si>
    <t>Eve Coaches  Ltd</t>
  </si>
  <si>
    <t>FLK0127</t>
  </si>
  <si>
    <t>McDonald Transport Ltd</t>
  </si>
  <si>
    <t>FLK0128</t>
  </si>
  <si>
    <t>Zanart Ltd</t>
  </si>
  <si>
    <t>FLK0129</t>
  </si>
  <si>
    <t>LAMH Recycle Ltd</t>
  </si>
  <si>
    <t>FLK0130</t>
  </si>
  <si>
    <t>ARR Craib Transport Ltd</t>
  </si>
  <si>
    <t>FLK0131</t>
  </si>
  <si>
    <t xml:space="preserve">Andrew Black Haulage and Storage </t>
  </si>
  <si>
    <t>FLK0132</t>
  </si>
  <si>
    <t>Wills Bros Civil Engineering ltd</t>
  </si>
  <si>
    <t>FLK0133</t>
  </si>
  <si>
    <t>MP Burke Transport Ltd</t>
  </si>
  <si>
    <t>FLK0134</t>
  </si>
  <si>
    <t>Flemings of Rosyth Ltd</t>
  </si>
  <si>
    <t>FLK0135</t>
  </si>
  <si>
    <t>Timberbush Tours</t>
  </si>
  <si>
    <t>FLK0136</t>
  </si>
  <si>
    <t>Arthur McKay Building Services</t>
  </si>
  <si>
    <t>FLK0137</t>
  </si>
  <si>
    <t xml:space="preserve">CEVA Logistics </t>
  </si>
  <si>
    <t>FLK0138</t>
  </si>
  <si>
    <t xml:space="preserve">Multimedia Integrated Solutions Ltd </t>
  </si>
  <si>
    <t>FLK0139</t>
  </si>
  <si>
    <t>Fraser Tool Hire Ltd</t>
  </si>
  <si>
    <t>FLK0140</t>
  </si>
  <si>
    <t>Elite Contract Furniture</t>
  </si>
  <si>
    <t>FLK0141</t>
  </si>
  <si>
    <t>CF Jennings</t>
  </si>
  <si>
    <t>FLK0142</t>
  </si>
  <si>
    <t xml:space="preserve">Marine Electrical Installations Ltd </t>
  </si>
  <si>
    <t>FLK0143</t>
  </si>
  <si>
    <t>Ian Roberts MOTS ltd</t>
  </si>
  <si>
    <t>FLK0144</t>
  </si>
  <si>
    <t>Drysdale Freight Ltd</t>
  </si>
  <si>
    <t>FLK0145</t>
  </si>
  <si>
    <t>McLanachan Transport Ltd</t>
  </si>
  <si>
    <t>FLK0146</t>
  </si>
  <si>
    <t>HSS Hire</t>
  </si>
  <si>
    <t>FLK0147</t>
  </si>
  <si>
    <t>William Waugh</t>
  </si>
  <si>
    <t>FLK0148</t>
  </si>
  <si>
    <t>Caledonian Courier Company Ltd</t>
  </si>
  <si>
    <t>FLK0149</t>
  </si>
  <si>
    <t>Enviroclean</t>
  </si>
  <si>
    <t>FLK0150</t>
  </si>
  <si>
    <t>John S L Watson Haulage Contractors Ltd</t>
  </si>
  <si>
    <t>FLK0151</t>
  </si>
  <si>
    <t>George McPhie and Son Limited</t>
  </si>
  <si>
    <t>FLK0152</t>
  </si>
  <si>
    <t xml:space="preserve">Professional Direct Logistics UK ltd </t>
  </si>
  <si>
    <t>FLK0153</t>
  </si>
  <si>
    <t>XS Transport</t>
  </si>
  <si>
    <t>FLK0154</t>
  </si>
  <si>
    <t>J W Morrison Haulage Contractor</t>
  </si>
  <si>
    <t>FLK0155</t>
  </si>
  <si>
    <t>National Windscreens Ltd</t>
  </si>
  <si>
    <t>FLK0156</t>
  </si>
  <si>
    <t>Richard Irvin Energy Solutions</t>
  </si>
  <si>
    <t>FLK0157</t>
  </si>
  <si>
    <t>Briggs Marine &amp; Environmental Services</t>
  </si>
  <si>
    <t>FLK0158</t>
  </si>
  <si>
    <t>EMacBus</t>
  </si>
  <si>
    <t>FLK0159</t>
  </si>
  <si>
    <t>Robert Summers Transport Ltd</t>
  </si>
  <si>
    <t>FLK0160</t>
  </si>
  <si>
    <t>Jorro Ltd</t>
  </si>
  <si>
    <t>FLK0161</t>
  </si>
  <si>
    <t>Edinburgh Coach Lines</t>
  </si>
  <si>
    <t>FLK0162</t>
  </si>
  <si>
    <t>A M Dagg Ltd</t>
  </si>
  <si>
    <t>FLK0163</t>
  </si>
  <si>
    <t>Sibbald training Ltd</t>
  </si>
  <si>
    <t>FLK0164</t>
  </si>
  <si>
    <t>Jus Bounce</t>
  </si>
  <si>
    <t>FLK0165</t>
  </si>
  <si>
    <t>Cadzow Heavy Haulage</t>
  </si>
  <si>
    <t>FLK0166</t>
  </si>
  <si>
    <t>Menzies Distribution</t>
  </si>
  <si>
    <t>FLK0167</t>
  </si>
  <si>
    <t>EAE</t>
  </si>
  <si>
    <t>FLK0168</t>
  </si>
  <si>
    <t>KCR Ltd</t>
  </si>
  <si>
    <t>FLK0169</t>
  </si>
  <si>
    <t>KCR Projects Ltd</t>
  </si>
  <si>
    <t>FLK0170</t>
  </si>
  <si>
    <t>Hamilton Waste &amp; Recycling Ltd</t>
  </si>
  <si>
    <t>FLK0171</t>
  </si>
  <si>
    <t xml:space="preserve">Walker Fire </t>
  </si>
  <si>
    <t>FLK0172</t>
  </si>
  <si>
    <t>Shawburn Minibus Hire Ltd</t>
  </si>
  <si>
    <t>FLK0173</t>
  </si>
  <si>
    <t xml:space="preserve">Landfall Scaffolding </t>
  </si>
  <si>
    <t>FLK0174</t>
  </si>
  <si>
    <t>RB Grant Electrical Contractors</t>
  </si>
  <si>
    <t>FLK0175</t>
  </si>
  <si>
    <t>Anderson Transport</t>
  </si>
  <si>
    <t>FLK0176</t>
  </si>
  <si>
    <t>Heart of Scotland Tours Ltd</t>
  </si>
  <si>
    <t>FLK0177</t>
  </si>
  <si>
    <t>Bell Group</t>
  </si>
  <si>
    <t>FLK0178</t>
  </si>
  <si>
    <t>Removals Fife Ltd</t>
  </si>
  <si>
    <t>FLK0179</t>
  </si>
  <si>
    <t>Security Scotland</t>
  </si>
  <si>
    <t>FLK0180</t>
  </si>
  <si>
    <t xml:space="preserve">JG Electrical Services </t>
  </si>
  <si>
    <t>FLK0181</t>
  </si>
  <si>
    <t>JBT Distribution Ltd</t>
  </si>
  <si>
    <t>FLK0182</t>
  </si>
  <si>
    <t>Newmac Asphalt Services Ltd</t>
  </si>
  <si>
    <t>FLK0183</t>
  </si>
  <si>
    <t>William Simpson</t>
  </si>
  <si>
    <t>FLK0184</t>
  </si>
  <si>
    <t>Abbot Travel</t>
  </si>
  <si>
    <t>FLK0185</t>
  </si>
  <si>
    <t>Highland Experience Tours</t>
  </si>
  <si>
    <t>FLK0186</t>
  </si>
  <si>
    <t>Mar Scaffolding Ltd</t>
  </si>
  <si>
    <t>FLK0187</t>
  </si>
  <si>
    <t>Ken Mallinson &amp; Sons Ltd</t>
  </si>
  <si>
    <t>FLK0188</t>
  </si>
  <si>
    <t>Wilson Steven Transport</t>
  </si>
  <si>
    <t>FLK0189</t>
  </si>
  <si>
    <t>Colin Lawson Transport Ltd</t>
  </si>
  <si>
    <t>FLK0190</t>
  </si>
  <si>
    <t>MSP Transport Ltd</t>
  </si>
  <si>
    <t>FLK0191</t>
  </si>
  <si>
    <t>Grampian Continental Limited</t>
  </si>
  <si>
    <t>FLK0192</t>
  </si>
  <si>
    <t>Growforth Ltd</t>
  </si>
  <si>
    <t>FLK0193</t>
  </si>
  <si>
    <t>Howdens Joinery</t>
  </si>
  <si>
    <t>FLK0194</t>
  </si>
  <si>
    <t xml:space="preserve">D A MacDonald Contractors Ltd </t>
  </si>
  <si>
    <t>FLK0195</t>
  </si>
  <si>
    <t>Alsop Transport Service</t>
  </si>
  <si>
    <t>FLK0196</t>
  </si>
  <si>
    <t>Marwood Electrical Company Limited</t>
  </si>
  <si>
    <t>FLK0197</t>
  </si>
  <si>
    <t>Paper Shredding Services Ltd</t>
  </si>
  <si>
    <t>FLK0198</t>
  </si>
  <si>
    <t>AC’s taxis and Minibuses</t>
  </si>
  <si>
    <t>FLK0199</t>
  </si>
  <si>
    <t>Rogerson Coach Travel</t>
  </si>
  <si>
    <t>FLK0200</t>
  </si>
  <si>
    <t>The Fresh Fish Place</t>
  </si>
  <si>
    <t>FLK0201</t>
  </si>
  <si>
    <t>Thermo Logistics</t>
  </si>
  <si>
    <t>FLK0202</t>
  </si>
  <si>
    <t>Mackie's Coaches of Alloa</t>
  </si>
  <si>
    <t>FLK0203</t>
  </si>
  <si>
    <t>Gordon Bow Plant Hire Ltd</t>
  </si>
  <si>
    <t>FLK0204</t>
  </si>
  <si>
    <t>Gordon Bow Engineering Ltd</t>
  </si>
  <si>
    <t>FLK0205</t>
  </si>
  <si>
    <t>Owen Buchanan Builders Limited</t>
  </si>
  <si>
    <t>FLK0206</t>
  </si>
  <si>
    <t>GBT Group</t>
  </si>
  <si>
    <t>FLK0207</t>
  </si>
  <si>
    <t>McLaughlan Transport Ltd</t>
  </si>
  <si>
    <t>FLK0208</t>
  </si>
  <si>
    <t>Linlithgow Distillery</t>
  </si>
  <si>
    <t>FLK0209</t>
  </si>
  <si>
    <t>Shredall SDS Group Ltd</t>
  </si>
  <si>
    <t>FLK0210</t>
  </si>
  <si>
    <t>The Builders Supply Company Limited</t>
  </si>
  <si>
    <t>FLK0211</t>
  </si>
  <si>
    <t xml:space="preserve">ACS Clothing Ltd </t>
  </si>
  <si>
    <t>FLK0212</t>
  </si>
  <si>
    <t>Arbuckle Contractors &amp; Plant Hirers Ltd</t>
  </si>
  <si>
    <t>FLK0213</t>
  </si>
  <si>
    <t>Murray and Son Coach Hire</t>
  </si>
  <si>
    <t>FLK0214</t>
  </si>
  <si>
    <t>North Area Transport Association Ltd</t>
  </si>
  <si>
    <t>FLK0215</t>
  </si>
  <si>
    <t>Alan Davie Transport</t>
  </si>
  <si>
    <t>FLK0216</t>
  </si>
  <si>
    <t>Logical Insulation Solutions Ltd</t>
  </si>
  <si>
    <t>FLK0217</t>
  </si>
  <si>
    <t>McLays Foods</t>
  </si>
  <si>
    <t>FLK0218</t>
  </si>
  <si>
    <t>Stanford Supply Chain Services Ltd</t>
  </si>
  <si>
    <t>FLK0219</t>
  </si>
  <si>
    <t>Stanford Logistics Ltd</t>
  </si>
  <si>
    <t>FLK0220</t>
  </si>
  <si>
    <t>MGB Services Ltd</t>
  </si>
  <si>
    <t>FLK0221</t>
  </si>
  <si>
    <t>Fleximix Concrete Ltd</t>
  </si>
  <si>
    <t>FLK0222</t>
  </si>
  <si>
    <t>Seacliff Haulage Ltd</t>
  </si>
  <si>
    <t>FLK0223</t>
  </si>
  <si>
    <t>2SL Scotland Ltd</t>
  </si>
  <si>
    <t>FLK0224</t>
  </si>
  <si>
    <t>Brewster Bros. Ltd</t>
  </si>
  <si>
    <t>FLK0225</t>
  </si>
  <si>
    <t>JSR Services (Blairgowrie) ltd</t>
  </si>
  <si>
    <t>FLK0226</t>
  </si>
  <si>
    <t>DJR Services</t>
  </si>
  <si>
    <t>FLK0227</t>
  </si>
  <si>
    <t>Streamline Shipping Agencies Ltd</t>
  </si>
  <si>
    <t>FLK0228</t>
  </si>
  <si>
    <t>Keenan Recycling Ltd</t>
  </si>
  <si>
    <t>FLK0229</t>
  </si>
  <si>
    <t>Silver Cloud</t>
  </si>
  <si>
    <t>FLK0230</t>
  </si>
  <si>
    <t>FSD Coaches Ltd</t>
  </si>
  <si>
    <t>FLK0231</t>
  </si>
  <si>
    <t>BBC Scotland</t>
  </si>
  <si>
    <t>FLK0232</t>
  </si>
  <si>
    <t>Bruce’s Coaches Ltd</t>
  </si>
  <si>
    <t>FLK0233</t>
  </si>
  <si>
    <t>Go Travel</t>
  </si>
  <si>
    <t>FLK0234</t>
  </si>
  <si>
    <t>Fantastic Scottish Destinations</t>
  </si>
  <si>
    <t>FLK0235</t>
  </si>
  <si>
    <t>Bishopbriggs Coaches</t>
  </si>
  <si>
    <t>FLK0236</t>
  </si>
  <si>
    <t>Hamish Gordon Coaches</t>
  </si>
  <si>
    <t>FLK0237</t>
  </si>
  <si>
    <t>Moving Sound Discos Party Buses &amp; Minibuses &amp; Taxis</t>
  </si>
  <si>
    <t>FLK0238</t>
  </si>
  <si>
    <t>Keto Coaches</t>
  </si>
  <si>
    <t>FLK0239</t>
  </si>
  <si>
    <t>Gibson Travel</t>
  </si>
  <si>
    <t>FLK0240</t>
  </si>
  <si>
    <t>Sir Robert McAlpine Ltd</t>
  </si>
  <si>
    <t>FLK0241</t>
  </si>
  <si>
    <t xml:space="preserve">A1 Minibus &amp; Coach Services Ltd </t>
  </si>
  <si>
    <t>FLK0242</t>
  </si>
  <si>
    <t>St Andrews Executive Travel Ltd</t>
  </si>
  <si>
    <t>FLK0243</t>
  </si>
  <si>
    <t>EMR Transfers Ltd</t>
  </si>
  <si>
    <t>FLK0244</t>
  </si>
  <si>
    <t xml:space="preserve">Moffat and Williamson ltd </t>
  </si>
  <si>
    <t>FLK0245</t>
  </si>
  <si>
    <t>Festival Travel Scotland ltd</t>
  </si>
  <si>
    <t>FLK0246</t>
  </si>
  <si>
    <t xml:space="preserve">Pacific Cargo Direct </t>
  </si>
  <si>
    <t>FLK0247</t>
  </si>
  <si>
    <t>Martin Boyle Contracting Ltd</t>
  </si>
  <si>
    <t>FLK0248</t>
  </si>
  <si>
    <t>Coalfield Community Transport SCIO</t>
  </si>
  <si>
    <t>FLK0249</t>
  </si>
  <si>
    <t>Garelochhead Coaches Ltd</t>
  </si>
  <si>
    <t>FLK0250</t>
  </si>
  <si>
    <t>Michael Gall Transport Limited</t>
  </si>
  <si>
    <t>FLK0251</t>
  </si>
  <si>
    <t>Adamsons Drinks Ltd</t>
  </si>
  <si>
    <t>FLK0252</t>
  </si>
  <si>
    <t>A&amp;C Coaches</t>
  </si>
  <si>
    <t>FLK0253</t>
  </si>
  <si>
    <t>Flooring Scotland</t>
  </si>
  <si>
    <t>FLK0254</t>
  </si>
  <si>
    <t>CarpetWays Direct UK Ltd</t>
  </si>
  <si>
    <t>FLK0255</t>
  </si>
  <si>
    <t>Coast to Coast Travel</t>
  </si>
  <si>
    <t>FLK0256</t>
  </si>
  <si>
    <t>The Evolve Group (Scotland) Ltd</t>
  </si>
  <si>
    <t>FLK0257</t>
  </si>
  <si>
    <t>Maynes Coaches</t>
  </si>
  <si>
    <t>FLK0258</t>
  </si>
  <si>
    <t>Clan McLeod Coaches Ltd</t>
  </si>
  <si>
    <t>FLK0259</t>
  </si>
  <si>
    <t xml:space="preserve">Hunters Executive Coaches Ltd </t>
  </si>
  <si>
    <t>FLK0260</t>
  </si>
  <si>
    <t>Eazy Coach Hire Fife</t>
  </si>
  <si>
    <t>FLK0261</t>
  </si>
  <si>
    <t>Ian Smith and Sons Coach Hire</t>
  </si>
  <si>
    <t>FLK0262</t>
  </si>
  <si>
    <t>E&amp;M Horseburgh Ltd</t>
  </si>
  <si>
    <t>FLK0263</t>
  </si>
  <si>
    <t>Bay Travel Coaches Limited</t>
  </si>
  <si>
    <t>FLK0264</t>
  </si>
  <si>
    <t>Living High Travel Ltd</t>
  </si>
  <si>
    <t>FLK0265</t>
  </si>
  <si>
    <t>Capercaillie Travel Ltd</t>
  </si>
  <si>
    <t>FLK0266</t>
  </si>
  <si>
    <t>Salmond Mini-Coach Hire Limited</t>
  </si>
  <si>
    <t>FLK0267</t>
  </si>
  <si>
    <t>Ratho Coaches Ltd</t>
  </si>
  <si>
    <t>FLK0268</t>
  </si>
  <si>
    <t>MKM Building Supplies Ltd</t>
  </si>
  <si>
    <t>FLK0269</t>
  </si>
  <si>
    <t>Blair Atholl Garage</t>
  </si>
  <si>
    <t>FLK0270</t>
  </si>
  <si>
    <t>JSC Travel</t>
  </si>
  <si>
    <t>FLK0271</t>
  </si>
  <si>
    <t>Discover Scotland Tours</t>
  </si>
  <si>
    <t>FLK0272</t>
  </si>
  <si>
    <t>Anderson Property Services</t>
  </si>
  <si>
    <t>FLK0273</t>
  </si>
  <si>
    <t>Rockstar Party Bus</t>
  </si>
  <si>
    <t>FLK0274</t>
  </si>
  <si>
    <t>Capital Cleaning Service</t>
  </si>
  <si>
    <t>FLK0275</t>
  </si>
  <si>
    <t>John McGeady Ltd</t>
  </si>
  <si>
    <t>FLK0276</t>
  </si>
  <si>
    <t>CERTAS ENERGY</t>
  </si>
  <si>
    <t>FLK0277</t>
  </si>
  <si>
    <t>Eagle Aviation</t>
  </si>
  <si>
    <t>FLK0278</t>
  </si>
  <si>
    <t>Transpan (Scotland ) Ltd. - Harbro</t>
  </si>
  <si>
    <t>FLK0279</t>
  </si>
  <si>
    <t>JGas</t>
  </si>
  <si>
    <t>FLK0280</t>
  </si>
  <si>
    <t>Johnston Oils Ltd</t>
  </si>
  <si>
    <t>FLK0281</t>
  </si>
  <si>
    <t>Brakes</t>
  </si>
  <si>
    <t>FLK0282</t>
  </si>
  <si>
    <t>David Ritchie (Implements) Ltd</t>
  </si>
  <si>
    <t>FLK0283</t>
  </si>
  <si>
    <t>Ember Core Ltd</t>
  </si>
  <si>
    <t>FLK0284</t>
  </si>
  <si>
    <t>M&amp;H Carriers</t>
  </si>
  <si>
    <t>FLK0285</t>
  </si>
  <si>
    <t>City Circle UK Ltd</t>
  </si>
  <si>
    <t>FLK0286</t>
  </si>
  <si>
    <t>City Gate Construction (Scotland) Limited</t>
  </si>
  <si>
    <t>FLK0287</t>
  </si>
  <si>
    <t>Clyde Valley Lifts Ltd</t>
  </si>
  <si>
    <t>FLK0288</t>
  </si>
  <si>
    <t>CMIX Cement Ltd</t>
  </si>
  <si>
    <t>FLK0289</t>
  </si>
  <si>
    <t>Tapestry Audio Visual Ltd</t>
  </si>
  <si>
    <t>FLK0290</t>
  </si>
  <si>
    <t>Carrs Flour Mills</t>
  </si>
  <si>
    <t>FLK0291</t>
  </si>
  <si>
    <t xml:space="preserve">Rabbie's Trail Burners Ltd </t>
  </si>
  <si>
    <t>FLK0292</t>
  </si>
  <si>
    <t>The Cress Company Scotland Ltd</t>
  </si>
  <si>
    <t>FLK0293</t>
  </si>
  <si>
    <t>Marcy Contracts</t>
  </si>
  <si>
    <t>FLK0294</t>
  </si>
  <si>
    <t>IVO Courier Services Ltd</t>
  </si>
  <si>
    <t>FLK0295</t>
  </si>
  <si>
    <t>Veolia Enviromental Services</t>
  </si>
  <si>
    <t>FLK0296</t>
  </si>
  <si>
    <t>Order of Malta Dial-a-Journey Trust</t>
  </si>
  <si>
    <t>FLK0297</t>
  </si>
  <si>
    <t>Braedale Roofing</t>
  </si>
  <si>
    <t>FLK0298</t>
  </si>
  <si>
    <t>Ferguson Transport &amp; Shipping</t>
  </si>
  <si>
    <t>FLK0299</t>
  </si>
  <si>
    <t>CBR Maintenance Group</t>
  </si>
  <si>
    <t>FLK0300</t>
  </si>
  <si>
    <t>KEEP FOR LOCAL</t>
  </si>
  <si>
    <t>FLK0301</t>
  </si>
  <si>
    <t>Pivotal</t>
  </si>
  <si>
    <t>FLK0302</t>
  </si>
  <si>
    <t>Aegg Ltd</t>
  </si>
  <si>
    <t>FLK0303</t>
  </si>
  <si>
    <t>ARCT Transport</t>
  </si>
  <si>
    <t>FLK0304</t>
  </si>
  <si>
    <t>Kingdom Transport Coaches</t>
  </si>
  <si>
    <t>FLK0305</t>
  </si>
  <si>
    <t>Tait Transport Solutions Limited</t>
  </si>
  <si>
    <t>FLK0306</t>
  </si>
  <si>
    <t>Cathkin Clean</t>
  </si>
  <si>
    <t>FLK0307</t>
  </si>
  <si>
    <t>Hayton Coulthard Transport</t>
  </si>
  <si>
    <t>FLK0308</t>
  </si>
  <si>
    <t>Inglis Coaches</t>
  </si>
  <si>
    <t>FLK0309</t>
  </si>
  <si>
    <t>Direct Line Group Auto Services</t>
  </si>
  <si>
    <t>FLK0310</t>
  </si>
  <si>
    <t>Moving Home Made Easy</t>
  </si>
  <si>
    <t>FLK0311</t>
  </si>
  <si>
    <t>WJ Scotland</t>
  </si>
  <si>
    <t>FLK0312</t>
  </si>
  <si>
    <t>George Carruthers &amp; Sons Ltd</t>
  </si>
  <si>
    <t>FLK0313</t>
  </si>
  <si>
    <t>Highgrove Motorhome Hire</t>
  </si>
  <si>
    <t>FLK0314</t>
  </si>
  <si>
    <t>MGS Logistics Ltd</t>
  </si>
  <si>
    <t>FLK0315</t>
  </si>
  <si>
    <t>MoveSquad Group Ltd</t>
  </si>
  <si>
    <t>FLK0316</t>
  </si>
  <si>
    <t>The Hairy Coo</t>
  </si>
  <si>
    <t>Membership No</t>
  </si>
  <si>
    <t>FLKT001</t>
  </si>
  <si>
    <t>Bruce Taxis</t>
  </si>
  <si>
    <t>FLKT002</t>
  </si>
  <si>
    <t>Express Taxis</t>
  </si>
  <si>
    <t>FLKT003</t>
  </si>
  <si>
    <t>Baird Taxis</t>
  </si>
  <si>
    <t>FLKT004</t>
  </si>
  <si>
    <t>Isabel Pender</t>
  </si>
  <si>
    <t>FLKT005</t>
  </si>
  <si>
    <t>5 Star Taxis</t>
  </si>
  <si>
    <t>FLKT006</t>
  </si>
  <si>
    <t>RL Taxis</t>
  </si>
  <si>
    <t>FLKT007</t>
  </si>
  <si>
    <t>Blue Star</t>
  </si>
  <si>
    <t>FLKT008</t>
  </si>
  <si>
    <t>Faisal Shafaq</t>
  </si>
  <si>
    <t>FLKT009</t>
  </si>
  <si>
    <t>Direct Travel Falkirk</t>
  </si>
  <si>
    <t>FLKT010</t>
  </si>
  <si>
    <t>Grant Chatburn</t>
  </si>
  <si>
    <t>FLKT011</t>
  </si>
  <si>
    <t>Allan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</si>
</sst>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rgb="FF000000"/>
      <name val="Aptos Narrow"/>
      <family val="2"/>
      <scheme val="minor"/>
    </font>
    <font>
      <sz val="10.5"/>
      <color rgb="FF222222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9933"/>
        <bgColor rgb="FF000000"/>
      </patternFill>
    </fill>
    <fill>
      <patternFill patternType="solid">
        <fgColor rgb="FFFF99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1" xfId="0" applyBorder="1" applyAlignment="1">
      <alignment horizontal="left"/>
    </xf>
    <xf numFmtId="0" fontId="6" fillId="0" borderId="0" xfId="0" applyFont="1"/>
    <xf numFmtId="0" fontId="1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9" fillId="0" borderId="0" xfId="0" applyFont="1"/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2" xfId="0" applyFont="1" applyBorder="1" applyAlignment="1">
      <alignment horizontal="left" wrapText="1"/>
    </xf>
    <xf numFmtId="0" fontId="11" fillId="0" borderId="2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0" fontId="9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ilis Garvey" id="{7AA40E65-614B-4F0E-846A-81AE2E599572}" userId="Eilis Garvey" providerId="None"/>
  <person displayName="Marina Garyfalou" id="{9E060340-7C82-4BC1-98C0-9F0C6D362CEB}" userId="S::mgaryfalou@trl.co.uk::4a2ab83c-f86b-4744-8f95-33c91172231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1-01-07T09:50:26.83" personId="{7AA40E65-614B-4F0E-846A-81AE2E599572}" id="{FBBB3B83-BA67-400F-B3C4-111B5B91508E}">
    <text>Updated Jan 2021</text>
  </threadedComment>
  <threadedComment ref="E258" dT="2021-07-28T16:27:18.76" personId="{9E060340-7C82-4BC1-98C0-9F0C6D362CEB}" id="{3698159A-CCAB-4C1E-A316-EE1FE444C97B}">
    <text>Updated Jul 21</text>
  </threadedComment>
  <threadedComment ref="G258" dT="2021-07-28T16:27:23.17" personId="{9E060340-7C82-4BC1-98C0-9F0C6D362CEB}" id="{8D1EDA22-EF90-4811-B2CB-00A1A5F9E5CD}">
    <text>Updated Jul 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5AC-F468-4867-9CFD-F5F832871FF4}">
  <dimension ref="A1:L317"/>
  <sheetViews>
    <sheetView tabSelected="1" workbookViewId="0">
      <selection activeCell="N6" sqref="N6"/>
    </sheetView>
  </sheetViews>
  <sheetFormatPr defaultColWidth="9.140625" defaultRowHeight="15" x14ac:dyDescent="0.25"/>
  <cols>
    <col min="1" max="1" width="12" style="2" bestFit="1" customWidth="1"/>
    <col min="2" max="2" width="49.5703125" style="2" bestFit="1" customWidth="1"/>
    <col min="3" max="16384" width="9.140625" style="2"/>
  </cols>
  <sheetData>
    <row r="1" spans="1:12" s="1" customFormat="1" ht="30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1:12" x14ac:dyDescent="0.25">
      <c r="A2" s="2" t="s">
        <v>12</v>
      </c>
      <c r="B2" s="2" t="s">
        <v>13</v>
      </c>
      <c r="G2" s="2">
        <v>34</v>
      </c>
      <c r="K2" s="2">
        <f>SUM(C2:J2)</f>
        <v>34</v>
      </c>
      <c r="L2" s="2">
        <f>K2</f>
        <v>34</v>
      </c>
    </row>
    <row r="3" spans="1:12" x14ac:dyDescent="0.25">
      <c r="A3" s="2" t="s">
        <v>14</v>
      </c>
      <c r="B3" s="2" t="s">
        <v>15</v>
      </c>
      <c r="G3" s="2">
        <v>86</v>
      </c>
      <c r="K3" s="2">
        <f t="shared" ref="K3:K66" si="0">SUM(C3:J3)</f>
        <v>86</v>
      </c>
      <c r="L3" s="2">
        <f>L2+K3</f>
        <v>120</v>
      </c>
    </row>
    <row r="4" spans="1:12" x14ac:dyDescent="0.25">
      <c r="A4" s="2" t="s">
        <v>16</v>
      </c>
      <c r="B4" s="2" t="s">
        <v>17</v>
      </c>
      <c r="G4" s="2">
        <v>57</v>
      </c>
      <c r="H4" s="2">
        <v>69</v>
      </c>
      <c r="K4" s="2">
        <f t="shared" si="0"/>
        <v>126</v>
      </c>
      <c r="L4" s="2">
        <f t="shared" ref="L4:L40" si="1">L3+K4</f>
        <v>246</v>
      </c>
    </row>
    <row r="5" spans="1:12" x14ac:dyDescent="0.25">
      <c r="A5" s="2" t="s">
        <v>18</v>
      </c>
      <c r="B5" s="2" t="s">
        <v>19</v>
      </c>
      <c r="C5" s="2">
        <v>3</v>
      </c>
      <c r="D5" s="2">
        <v>5</v>
      </c>
      <c r="K5" s="2">
        <f t="shared" si="0"/>
        <v>8</v>
      </c>
      <c r="L5" s="2">
        <f t="shared" si="1"/>
        <v>254</v>
      </c>
    </row>
    <row r="6" spans="1:12" x14ac:dyDescent="0.25">
      <c r="A6" s="2" t="s">
        <v>20</v>
      </c>
      <c r="B6" s="2" t="s">
        <v>21</v>
      </c>
      <c r="G6" s="2">
        <v>6</v>
      </c>
      <c r="H6" s="2">
        <v>21</v>
      </c>
      <c r="K6" s="2">
        <f t="shared" si="0"/>
        <v>27</v>
      </c>
      <c r="L6" s="2">
        <f t="shared" si="1"/>
        <v>281</v>
      </c>
    </row>
    <row r="7" spans="1:12" x14ac:dyDescent="0.25">
      <c r="A7" s="2" t="s">
        <v>22</v>
      </c>
      <c r="B7" s="2" t="s">
        <v>23</v>
      </c>
      <c r="F7" s="2">
        <v>1</v>
      </c>
      <c r="G7" s="2">
        <v>12</v>
      </c>
      <c r="K7" s="2">
        <f t="shared" si="0"/>
        <v>13</v>
      </c>
      <c r="L7" s="2">
        <f t="shared" si="1"/>
        <v>294</v>
      </c>
    </row>
    <row r="8" spans="1:12" x14ac:dyDescent="0.25">
      <c r="A8" s="2" t="s">
        <v>24</v>
      </c>
      <c r="B8" s="2" t="s">
        <v>25</v>
      </c>
      <c r="F8" s="2">
        <v>1</v>
      </c>
      <c r="G8" s="2">
        <v>64</v>
      </c>
      <c r="K8" s="2">
        <f t="shared" si="0"/>
        <v>65</v>
      </c>
      <c r="L8" s="2">
        <f t="shared" si="1"/>
        <v>359</v>
      </c>
    </row>
    <row r="9" spans="1:12" x14ac:dyDescent="0.25">
      <c r="A9" s="2" t="s">
        <v>26</v>
      </c>
      <c r="B9" s="2" t="s">
        <v>27</v>
      </c>
      <c r="D9" s="2">
        <v>3</v>
      </c>
      <c r="E9" s="2">
        <v>20</v>
      </c>
      <c r="G9" s="2">
        <v>70</v>
      </c>
      <c r="K9" s="2">
        <f t="shared" si="0"/>
        <v>93</v>
      </c>
      <c r="L9" s="2">
        <f t="shared" si="1"/>
        <v>452</v>
      </c>
    </row>
    <row r="10" spans="1:12" x14ac:dyDescent="0.25">
      <c r="A10" s="2" t="s">
        <v>28</v>
      </c>
      <c r="B10" s="2" t="s">
        <v>29</v>
      </c>
      <c r="H10" s="2">
        <v>67</v>
      </c>
      <c r="K10" s="2">
        <f t="shared" si="0"/>
        <v>67</v>
      </c>
      <c r="L10" s="2">
        <f t="shared" si="1"/>
        <v>519</v>
      </c>
    </row>
    <row r="11" spans="1:12" x14ac:dyDescent="0.25">
      <c r="A11" s="2" t="s">
        <v>30</v>
      </c>
      <c r="B11" s="2" t="s">
        <v>31</v>
      </c>
      <c r="E11" s="2">
        <v>2</v>
      </c>
      <c r="F11" s="2" t="s">
        <v>32</v>
      </c>
      <c r="G11" s="2">
        <v>57</v>
      </c>
      <c r="H11" s="2">
        <v>23</v>
      </c>
      <c r="K11" s="2">
        <f t="shared" si="0"/>
        <v>82</v>
      </c>
      <c r="L11" s="2">
        <f t="shared" si="1"/>
        <v>601</v>
      </c>
    </row>
    <row r="12" spans="1:12" x14ac:dyDescent="0.25">
      <c r="A12" s="2" t="s">
        <v>33</v>
      </c>
      <c r="B12" s="2" t="s">
        <v>34</v>
      </c>
      <c r="G12" s="2">
        <v>15</v>
      </c>
      <c r="K12" s="2">
        <f t="shared" si="0"/>
        <v>15</v>
      </c>
      <c r="L12" s="2">
        <f t="shared" si="1"/>
        <v>616</v>
      </c>
    </row>
    <row r="13" spans="1:12" x14ac:dyDescent="0.25">
      <c r="A13" s="2" t="s">
        <v>35</v>
      </c>
      <c r="B13" s="2" t="s">
        <v>36</v>
      </c>
      <c r="G13" s="2">
        <v>15</v>
      </c>
      <c r="K13" s="2">
        <f t="shared" si="0"/>
        <v>15</v>
      </c>
      <c r="L13" s="2">
        <f t="shared" si="1"/>
        <v>631</v>
      </c>
    </row>
    <row r="14" spans="1:12" x14ac:dyDescent="0.25">
      <c r="A14" s="2" t="s">
        <v>37</v>
      </c>
      <c r="B14" s="2" t="s">
        <v>38</v>
      </c>
      <c r="G14" s="2">
        <v>13</v>
      </c>
      <c r="K14" s="2">
        <f t="shared" si="0"/>
        <v>13</v>
      </c>
      <c r="L14" s="2">
        <f t="shared" si="1"/>
        <v>644</v>
      </c>
    </row>
    <row r="15" spans="1:12" x14ac:dyDescent="0.25">
      <c r="A15" s="2" t="s">
        <v>39</v>
      </c>
      <c r="B15" s="2" t="s">
        <v>40</v>
      </c>
      <c r="F15" s="2">
        <v>69</v>
      </c>
      <c r="G15" s="2">
        <v>223</v>
      </c>
      <c r="J15" s="2">
        <v>50</v>
      </c>
      <c r="K15" s="2">
        <f t="shared" si="0"/>
        <v>342</v>
      </c>
      <c r="L15" s="2">
        <f t="shared" si="1"/>
        <v>986</v>
      </c>
    </row>
    <row r="16" spans="1:12" x14ac:dyDescent="0.25">
      <c r="A16" s="2" t="s">
        <v>41</v>
      </c>
      <c r="B16" s="2" t="s">
        <v>42</v>
      </c>
      <c r="F16" s="2">
        <v>6</v>
      </c>
      <c r="G16" s="2">
        <v>30</v>
      </c>
      <c r="K16" s="2">
        <f t="shared" si="0"/>
        <v>36</v>
      </c>
      <c r="L16" s="2">
        <f t="shared" si="1"/>
        <v>1022</v>
      </c>
    </row>
    <row r="17" spans="1:12" x14ac:dyDescent="0.25">
      <c r="A17" s="2" t="s">
        <v>43</v>
      </c>
      <c r="B17" s="2" t="s">
        <v>44</v>
      </c>
      <c r="G17" s="2">
        <v>22</v>
      </c>
      <c r="H17" s="2">
        <v>111</v>
      </c>
      <c r="K17" s="2">
        <f t="shared" si="0"/>
        <v>133</v>
      </c>
      <c r="L17" s="2">
        <f t="shared" si="1"/>
        <v>1155</v>
      </c>
    </row>
    <row r="18" spans="1:12" x14ac:dyDescent="0.25">
      <c r="A18" s="2" t="s">
        <v>45</v>
      </c>
      <c r="B18" s="2" t="s">
        <v>46</v>
      </c>
      <c r="G18" s="2">
        <v>18</v>
      </c>
      <c r="K18" s="2">
        <f t="shared" si="0"/>
        <v>18</v>
      </c>
      <c r="L18" s="2">
        <f t="shared" si="1"/>
        <v>1173</v>
      </c>
    </row>
    <row r="19" spans="1:12" x14ac:dyDescent="0.25">
      <c r="A19" s="2" t="s">
        <v>47</v>
      </c>
      <c r="B19" s="2" t="s">
        <v>48</v>
      </c>
      <c r="E19" s="2">
        <v>2</v>
      </c>
      <c r="G19" s="2">
        <v>9</v>
      </c>
      <c r="K19" s="2">
        <f t="shared" si="0"/>
        <v>11</v>
      </c>
      <c r="L19" s="2">
        <f t="shared" si="1"/>
        <v>1184</v>
      </c>
    </row>
    <row r="20" spans="1:12" x14ac:dyDescent="0.25">
      <c r="A20" s="2" t="s">
        <v>49</v>
      </c>
      <c r="B20" s="2" t="s">
        <v>50</v>
      </c>
      <c r="F20" s="2">
        <v>4</v>
      </c>
      <c r="G20" s="2">
        <v>4</v>
      </c>
      <c r="K20" s="2">
        <f t="shared" si="0"/>
        <v>8</v>
      </c>
      <c r="L20" s="2">
        <f t="shared" si="1"/>
        <v>1192</v>
      </c>
    </row>
    <row r="21" spans="1:12" x14ac:dyDescent="0.25">
      <c r="A21" s="2" t="s">
        <v>51</v>
      </c>
      <c r="B21" s="2" t="s">
        <v>52</v>
      </c>
      <c r="G21" s="2">
        <v>51</v>
      </c>
      <c r="K21" s="2">
        <f t="shared" si="0"/>
        <v>51</v>
      </c>
      <c r="L21" s="2">
        <f t="shared" si="1"/>
        <v>1243</v>
      </c>
    </row>
    <row r="22" spans="1:12" x14ac:dyDescent="0.25">
      <c r="A22" s="2" t="s">
        <v>53</v>
      </c>
      <c r="B22" s="2" t="s">
        <v>54</v>
      </c>
      <c r="C22" s="2">
        <v>0</v>
      </c>
      <c r="D22" s="2">
        <v>0</v>
      </c>
      <c r="E22" s="2">
        <v>7</v>
      </c>
      <c r="F22" s="2">
        <v>0</v>
      </c>
      <c r="G22" s="2">
        <v>2</v>
      </c>
      <c r="H22" s="2">
        <v>0</v>
      </c>
      <c r="I22" s="2">
        <v>0</v>
      </c>
      <c r="K22" s="2">
        <f t="shared" si="0"/>
        <v>9</v>
      </c>
      <c r="L22" s="2">
        <f t="shared" si="1"/>
        <v>1252</v>
      </c>
    </row>
    <row r="23" spans="1:12" x14ac:dyDescent="0.25">
      <c r="A23" s="2" t="s">
        <v>55</v>
      </c>
      <c r="B23" s="2" t="s">
        <v>56</v>
      </c>
      <c r="D23" s="2">
        <v>1</v>
      </c>
      <c r="E23" s="2">
        <v>9</v>
      </c>
      <c r="G23" s="2">
        <v>7</v>
      </c>
      <c r="K23" s="2">
        <f t="shared" si="0"/>
        <v>17</v>
      </c>
      <c r="L23" s="2">
        <f t="shared" si="1"/>
        <v>1269</v>
      </c>
    </row>
    <row r="24" spans="1:12" x14ac:dyDescent="0.25">
      <c r="A24" s="2" t="s">
        <v>57</v>
      </c>
      <c r="B24" s="2" t="s">
        <v>58</v>
      </c>
      <c r="D24" s="2">
        <v>12</v>
      </c>
      <c r="E24" s="2">
        <v>3</v>
      </c>
      <c r="F24" s="2">
        <v>39</v>
      </c>
      <c r="G24" s="2">
        <v>118</v>
      </c>
      <c r="K24" s="2">
        <f t="shared" si="0"/>
        <v>172</v>
      </c>
      <c r="L24" s="2">
        <f t="shared" si="1"/>
        <v>1441</v>
      </c>
    </row>
    <row r="25" spans="1:12" x14ac:dyDescent="0.25">
      <c r="A25" s="2" t="s">
        <v>59</v>
      </c>
      <c r="B25" s="2" t="s">
        <v>60</v>
      </c>
      <c r="G25" s="2">
        <v>4</v>
      </c>
      <c r="H25" s="2">
        <v>7</v>
      </c>
      <c r="K25" s="2">
        <f t="shared" si="0"/>
        <v>11</v>
      </c>
      <c r="L25" s="2">
        <f t="shared" si="1"/>
        <v>1452</v>
      </c>
    </row>
    <row r="26" spans="1:12" x14ac:dyDescent="0.25">
      <c r="A26" s="2" t="s">
        <v>61</v>
      </c>
      <c r="B26" s="2" t="s">
        <v>62</v>
      </c>
      <c r="G26" s="2">
        <v>14</v>
      </c>
      <c r="K26" s="2">
        <f t="shared" si="0"/>
        <v>14</v>
      </c>
      <c r="L26" s="2">
        <f t="shared" si="1"/>
        <v>1466</v>
      </c>
    </row>
    <row r="27" spans="1:12" x14ac:dyDescent="0.25">
      <c r="A27" s="2" t="s">
        <v>63</v>
      </c>
      <c r="B27" s="2" t="s">
        <v>64</v>
      </c>
      <c r="G27" s="2">
        <v>2</v>
      </c>
      <c r="K27" s="2">
        <f t="shared" si="0"/>
        <v>2</v>
      </c>
      <c r="L27" s="2">
        <f t="shared" si="1"/>
        <v>1468</v>
      </c>
    </row>
    <row r="28" spans="1:12" x14ac:dyDescent="0.25">
      <c r="A28" s="2" t="s">
        <v>65</v>
      </c>
      <c r="B28" s="2" t="s">
        <v>66</v>
      </c>
      <c r="E28" s="2">
        <v>1</v>
      </c>
      <c r="G28" s="2">
        <v>59</v>
      </c>
      <c r="H28" s="2">
        <v>15</v>
      </c>
      <c r="K28" s="2">
        <f t="shared" si="0"/>
        <v>75</v>
      </c>
      <c r="L28" s="2">
        <f t="shared" si="1"/>
        <v>1543</v>
      </c>
    </row>
    <row r="29" spans="1:12" x14ac:dyDescent="0.25">
      <c r="A29" s="2" t="s">
        <v>67</v>
      </c>
      <c r="B29" s="2" t="s">
        <v>68</v>
      </c>
      <c r="D29" s="2">
        <v>4</v>
      </c>
      <c r="E29" s="2">
        <v>11</v>
      </c>
      <c r="F29" s="2">
        <v>48</v>
      </c>
      <c r="G29" s="2">
        <v>36</v>
      </c>
      <c r="H29" s="2">
        <v>1</v>
      </c>
      <c r="K29" s="2">
        <f t="shared" si="0"/>
        <v>100</v>
      </c>
      <c r="L29" s="2">
        <f t="shared" si="1"/>
        <v>1643</v>
      </c>
    </row>
    <row r="30" spans="1:12" x14ac:dyDescent="0.25">
      <c r="A30" s="2" t="s">
        <v>69</v>
      </c>
      <c r="B30" s="2" t="s">
        <v>70</v>
      </c>
      <c r="G30" s="2">
        <v>42</v>
      </c>
      <c r="K30" s="2">
        <f t="shared" si="0"/>
        <v>42</v>
      </c>
      <c r="L30" s="2">
        <f t="shared" si="1"/>
        <v>1685</v>
      </c>
    </row>
    <row r="31" spans="1:12" x14ac:dyDescent="0.25">
      <c r="A31" s="2" t="s">
        <v>71</v>
      </c>
      <c r="B31" s="2" t="s">
        <v>72</v>
      </c>
      <c r="G31" s="2">
        <v>3</v>
      </c>
      <c r="K31" s="2">
        <f t="shared" si="0"/>
        <v>3</v>
      </c>
      <c r="L31" s="2">
        <f t="shared" si="1"/>
        <v>1688</v>
      </c>
    </row>
    <row r="32" spans="1:12" x14ac:dyDescent="0.25">
      <c r="A32" s="2" t="s">
        <v>73</v>
      </c>
      <c r="B32" s="2" t="s">
        <v>74</v>
      </c>
      <c r="G32" s="2">
        <v>9</v>
      </c>
      <c r="K32" s="2">
        <f t="shared" si="0"/>
        <v>9</v>
      </c>
      <c r="L32" s="2">
        <f t="shared" si="1"/>
        <v>1697</v>
      </c>
    </row>
    <row r="33" spans="1:12" x14ac:dyDescent="0.25">
      <c r="A33" s="2" t="s">
        <v>75</v>
      </c>
      <c r="B33" s="2" t="s">
        <v>76</v>
      </c>
      <c r="G33" s="2">
        <v>12</v>
      </c>
      <c r="K33" s="2">
        <f t="shared" si="0"/>
        <v>12</v>
      </c>
      <c r="L33" s="2">
        <f t="shared" si="1"/>
        <v>1709</v>
      </c>
    </row>
    <row r="34" spans="1:12" x14ac:dyDescent="0.25">
      <c r="A34" s="2" t="s">
        <v>77</v>
      </c>
      <c r="B34" s="2" t="s">
        <v>78</v>
      </c>
      <c r="D34" s="2">
        <v>1</v>
      </c>
      <c r="E34" s="2">
        <v>1</v>
      </c>
      <c r="F34" s="2">
        <v>1</v>
      </c>
      <c r="G34" s="2">
        <v>7</v>
      </c>
      <c r="K34" s="2">
        <f t="shared" si="0"/>
        <v>10</v>
      </c>
      <c r="L34" s="2">
        <f t="shared" si="1"/>
        <v>1719</v>
      </c>
    </row>
    <row r="35" spans="1:12" x14ac:dyDescent="0.25">
      <c r="A35" s="2" t="s">
        <v>79</v>
      </c>
      <c r="B35" s="2" t="s">
        <v>80</v>
      </c>
      <c r="H35" s="2">
        <v>23</v>
      </c>
      <c r="K35" s="2">
        <f t="shared" si="0"/>
        <v>23</v>
      </c>
      <c r="L35" s="2">
        <f t="shared" si="1"/>
        <v>1742</v>
      </c>
    </row>
    <row r="36" spans="1:12" x14ac:dyDescent="0.25">
      <c r="A36" s="2" t="s">
        <v>81</v>
      </c>
      <c r="B36" s="2" t="s">
        <v>82</v>
      </c>
      <c r="D36" s="2">
        <v>2</v>
      </c>
      <c r="E36" s="2">
        <v>17</v>
      </c>
      <c r="G36" s="2">
        <v>38</v>
      </c>
      <c r="K36" s="2">
        <f t="shared" si="0"/>
        <v>57</v>
      </c>
      <c r="L36" s="2">
        <f t="shared" si="1"/>
        <v>1799</v>
      </c>
    </row>
    <row r="37" spans="1:12" x14ac:dyDescent="0.25">
      <c r="A37" s="2" t="s">
        <v>83</v>
      </c>
      <c r="B37" s="2" t="s">
        <v>84</v>
      </c>
      <c r="E37" s="2">
        <v>2</v>
      </c>
      <c r="G37" s="2">
        <v>77</v>
      </c>
      <c r="K37" s="2">
        <f t="shared" si="0"/>
        <v>79</v>
      </c>
      <c r="L37" s="2">
        <f t="shared" si="1"/>
        <v>1878</v>
      </c>
    </row>
    <row r="38" spans="1:12" x14ac:dyDescent="0.25">
      <c r="A38" s="2" t="s">
        <v>85</v>
      </c>
      <c r="B38" s="2" t="s">
        <v>86</v>
      </c>
      <c r="E38" s="2">
        <v>1</v>
      </c>
      <c r="G38" s="2">
        <v>33</v>
      </c>
      <c r="K38" s="2">
        <f t="shared" si="0"/>
        <v>34</v>
      </c>
      <c r="L38" s="2">
        <f t="shared" si="1"/>
        <v>1912</v>
      </c>
    </row>
    <row r="39" spans="1:12" x14ac:dyDescent="0.25">
      <c r="A39" s="2" t="s">
        <v>87</v>
      </c>
      <c r="B39" s="2" t="s">
        <v>88</v>
      </c>
      <c r="D39" s="2">
        <v>16</v>
      </c>
      <c r="E39" s="2">
        <v>12</v>
      </c>
      <c r="F39" s="2">
        <v>17</v>
      </c>
      <c r="G39" s="2">
        <v>15</v>
      </c>
      <c r="K39" s="2">
        <f t="shared" si="0"/>
        <v>60</v>
      </c>
      <c r="L39" s="2">
        <f>L38+K39</f>
        <v>1972</v>
      </c>
    </row>
    <row r="40" spans="1:12" x14ac:dyDescent="0.25">
      <c r="A40" s="2" t="s">
        <v>89</v>
      </c>
      <c r="B40" s="2" t="s">
        <v>90</v>
      </c>
      <c r="G40" s="2">
        <v>16</v>
      </c>
      <c r="H40" s="2">
        <v>55</v>
      </c>
      <c r="K40" s="2">
        <f t="shared" si="0"/>
        <v>71</v>
      </c>
      <c r="L40" s="2">
        <f t="shared" si="1"/>
        <v>2043</v>
      </c>
    </row>
    <row r="41" spans="1:12" x14ac:dyDescent="0.25">
      <c r="A41" s="2" t="s">
        <v>91</v>
      </c>
      <c r="B41" s="2" t="s">
        <v>92</v>
      </c>
      <c r="F41" s="2">
        <v>19</v>
      </c>
      <c r="J41" s="2">
        <v>1</v>
      </c>
      <c r="K41" s="2">
        <f t="shared" si="0"/>
        <v>20</v>
      </c>
      <c r="L41" s="2">
        <f>L40+K41</f>
        <v>2063</v>
      </c>
    </row>
    <row r="42" spans="1:12" x14ac:dyDescent="0.25">
      <c r="A42" s="2" t="s">
        <v>93</v>
      </c>
      <c r="B42" s="2" t="s">
        <v>94</v>
      </c>
      <c r="G42" s="2">
        <v>22</v>
      </c>
      <c r="K42" s="2">
        <f t="shared" si="0"/>
        <v>22</v>
      </c>
      <c r="L42" s="2">
        <f>L41+K42</f>
        <v>2085</v>
      </c>
    </row>
    <row r="43" spans="1:12" x14ac:dyDescent="0.25">
      <c r="A43" s="2" t="s">
        <v>95</v>
      </c>
      <c r="B43" s="2" t="s">
        <v>96</v>
      </c>
      <c r="G43" s="2">
        <v>17</v>
      </c>
      <c r="H43" s="2">
        <v>32</v>
      </c>
      <c r="K43" s="2">
        <f t="shared" si="0"/>
        <v>49</v>
      </c>
      <c r="L43" s="2">
        <f t="shared" ref="L43:L62" si="2">L42+K43</f>
        <v>2134</v>
      </c>
    </row>
    <row r="44" spans="1:12" x14ac:dyDescent="0.25">
      <c r="A44" s="2" t="s">
        <v>97</v>
      </c>
      <c r="B44" s="2" t="s">
        <v>98</v>
      </c>
      <c r="D44" s="2">
        <v>1</v>
      </c>
      <c r="E44" s="2">
        <v>2</v>
      </c>
      <c r="F44" s="2">
        <v>30</v>
      </c>
      <c r="G44" s="2">
        <v>113</v>
      </c>
      <c r="K44" s="2">
        <f t="shared" si="0"/>
        <v>146</v>
      </c>
      <c r="L44" s="2">
        <f t="shared" si="2"/>
        <v>2280</v>
      </c>
    </row>
    <row r="45" spans="1:12" x14ac:dyDescent="0.25">
      <c r="A45" s="2" t="s">
        <v>99</v>
      </c>
      <c r="B45" s="2" t="s">
        <v>100</v>
      </c>
      <c r="G45" s="2">
        <v>76</v>
      </c>
      <c r="K45" s="2">
        <f t="shared" si="0"/>
        <v>76</v>
      </c>
      <c r="L45" s="2">
        <f t="shared" si="2"/>
        <v>2356</v>
      </c>
    </row>
    <row r="46" spans="1:12" x14ac:dyDescent="0.25">
      <c r="A46" s="2" t="s">
        <v>101</v>
      </c>
      <c r="B46" s="2" t="s">
        <v>102</v>
      </c>
      <c r="G46" s="2">
        <v>69</v>
      </c>
      <c r="K46" s="2">
        <f t="shared" si="0"/>
        <v>69</v>
      </c>
      <c r="L46" s="2">
        <f t="shared" si="2"/>
        <v>2425</v>
      </c>
    </row>
    <row r="47" spans="1:12" x14ac:dyDescent="0.25">
      <c r="A47" s="2" t="s">
        <v>103</v>
      </c>
      <c r="B47" s="2" t="s">
        <v>104</v>
      </c>
      <c r="G47" s="2">
        <v>156</v>
      </c>
      <c r="K47" s="2">
        <f t="shared" si="0"/>
        <v>156</v>
      </c>
      <c r="L47" s="2">
        <f t="shared" si="2"/>
        <v>2581</v>
      </c>
    </row>
    <row r="48" spans="1:12" x14ac:dyDescent="0.25">
      <c r="A48" s="2" t="s">
        <v>105</v>
      </c>
      <c r="B48" s="2" t="s">
        <v>106</v>
      </c>
      <c r="F48" s="2">
        <v>4</v>
      </c>
      <c r="K48" s="2">
        <f t="shared" si="0"/>
        <v>4</v>
      </c>
      <c r="L48" s="2">
        <f t="shared" si="2"/>
        <v>2585</v>
      </c>
    </row>
    <row r="49" spans="1:12" x14ac:dyDescent="0.25">
      <c r="A49" s="2" t="s">
        <v>107</v>
      </c>
      <c r="B49" s="2" t="s">
        <v>108</v>
      </c>
      <c r="G49" s="2">
        <v>20</v>
      </c>
      <c r="K49" s="2">
        <f t="shared" si="0"/>
        <v>20</v>
      </c>
      <c r="L49" s="2">
        <f t="shared" si="2"/>
        <v>2605</v>
      </c>
    </row>
    <row r="50" spans="1:12" x14ac:dyDescent="0.25">
      <c r="A50" s="2" t="s">
        <v>109</v>
      </c>
      <c r="B50" s="2" t="s">
        <v>110</v>
      </c>
      <c r="G50" s="2">
        <v>7</v>
      </c>
      <c r="K50" s="2">
        <f t="shared" si="0"/>
        <v>7</v>
      </c>
      <c r="L50" s="2">
        <f t="shared" si="2"/>
        <v>2612</v>
      </c>
    </row>
    <row r="51" spans="1:12" x14ac:dyDescent="0.25">
      <c r="A51" s="2" t="s">
        <v>111</v>
      </c>
      <c r="B51" s="2" t="s">
        <v>112</v>
      </c>
      <c r="G51" s="2">
        <v>256</v>
      </c>
      <c r="K51" s="2">
        <f t="shared" si="0"/>
        <v>256</v>
      </c>
      <c r="L51" s="2">
        <f t="shared" si="2"/>
        <v>2868</v>
      </c>
    </row>
    <row r="52" spans="1:12" x14ac:dyDescent="0.25">
      <c r="A52" s="2" t="s">
        <v>113</v>
      </c>
      <c r="B52" s="2" t="s">
        <v>114</v>
      </c>
      <c r="E52" s="2">
        <v>8</v>
      </c>
      <c r="G52" s="2">
        <v>29</v>
      </c>
      <c r="K52" s="2">
        <f t="shared" si="0"/>
        <v>37</v>
      </c>
      <c r="L52" s="2">
        <f t="shared" si="2"/>
        <v>2905</v>
      </c>
    </row>
    <row r="53" spans="1:12" x14ac:dyDescent="0.25">
      <c r="A53" s="2" t="s">
        <v>115</v>
      </c>
      <c r="B53" s="2" t="s">
        <v>116</v>
      </c>
      <c r="G53" s="2">
        <v>16</v>
      </c>
      <c r="K53" s="2">
        <f t="shared" si="0"/>
        <v>16</v>
      </c>
      <c r="L53" s="2">
        <f t="shared" si="2"/>
        <v>2921</v>
      </c>
    </row>
    <row r="54" spans="1:12" x14ac:dyDescent="0.25">
      <c r="A54" s="2" t="s">
        <v>117</v>
      </c>
      <c r="B54" s="2" t="s">
        <v>118</v>
      </c>
      <c r="F54" s="2">
        <v>3</v>
      </c>
      <c r="G54" s="2">
        <v>4</v>
      </c>
      <c r="K54" s="2">
        <f t="shared" si="0"/>
        <v>7</v>
      </c>
      <c r="L54" s="2">
        <f t="shared" si="2"/>
        <v>2928</v>
      </c>
    </row>
    <row r="55" spans="1:12" x14ac:dyDescent="0.25">
      <c r="A55" s="2" t="s">
        <v>119</v>
      </c>
      <c r="B55" s="2" t="s">
        <v>120</v>
      </c>
      <c r="F55" s="2">
        <v>4</v>
      </c>
      <c r="G55" s="2">
        <v>3</v>
      </c>
      <c r="K55" s="2">
        <f t="shared" si="0"/>
        <v>7</v>
      </c>
      <c r="L55" s="2">
        <f t="shared" si="2"/>
        <v>2935</v>
      </c>
    </row>
    <row r="56" spans="1:12" x14ac:dyDescent="0.25">
      <c r="A56" s="2" t="s">
        <v>121</v>
      </c>
      <c r="B56" s="2" t="s">
        <v>122</v>
      </c>
      <c r="G56" s="2">
        <v>17</v>
      </c>
      <c r="K56" s="2">
        <f t="shared" si="0"/>
        <v>17</v>
      </c>
      <c r="L56" s="2">
        <f t="shared" si="2"/>
        <v>2952</v>
      </c>
    </row>
    <row r="57" spans="1:12" x14ac:dyDescent="0.25">
      <c r="A57" s="2" t="s">
        <v>123</v>
      </c>
      <c r="B57" s="2" t="s">
        <v>124</v>
      </c>
      <c r="G57" s="2">
        <v>65</v>
      </c>
      <c r="H57" s="2">
        <v>8</v>
      </c>
      <c r="K57" s="2">
        <f t="shared" si="0"/>
        <v>73</v>
      </c>
      <c r="L57" s="2">
        <f t="shared" si="2"/>
        <v>3025</v>
      </c>
    </row>
    <row r="58" spans="1:12" x14ac:dyDescent="0.25">
      <c r="A58" s="2" t="s">
        <v>125</v>
      </c>
      <c r="B58" s="2" t="s">
        <v>126</v>
      </c>
      <c r="G58" s="2">
        <v>7</v>
      </c>
      <c r="H58" s="2">
        <v>15</v>
      </c>
      <c r="K58" s="2">
        <f t="shared" si="0"/>
        <v>22</v>
      </c>
      <c r="L58" s="2">
        <f t="shared" si="2"/>
        <v>3047</v>
      </c>
    </row>
    <row r="59" spans="1:12" x14ac:dyDescent="0.25">
      <c r="A59" s="2" t="s">
        <v>127</v>
      </c>
      <c r="B59" s="2" t="s">
        <v>128</v>
      </c>
      <c r="G59" s="2">
        <v>21</v>
      </c>
      <c r="K59" s="2">
        <f t="shared" si="0"/>
        <v>21</v>
      </c>
      <c r="L59" s="2">
        <f t="shared" si="2"/>
        <v>3068</v>
      </c>
    </row>
    <row r="60" spans="1:12" x14ac:dyDescent="0.25">
      <c r="A60" s="2" t="s">
        <v>129</v>
      </c>
      <c r="B60" s="2" t="s">
        <v>130</v>
      </c>
      <c r="F60" s="2">
        <v>7</v>
      </c>
      <c r="G60" s="2">
        <v>6</v>
      </c>
      <c r="K60" s="2">
        <f t="shared" si="0"/>
        <v>13</v>
      </c>
      <c r="L60" s="2">
        <f t="shared" si="2"/>
        <v>3081</v>
      </c>
    </row>
    <row r="61" spans="1:12" x14ac:dyDescent="0.25">
      <c r="A61" s="2" t="s">
        <v>131</v>
      </c>
      <c r="B61" s="2" t="s">
        <v>132</v>
      </c>
      <c r="G61" s="2">
        <v>49</v>
      </c>
      <c r="K61" s="2">
        <f t="shared" si="0"/>
        <v>49</v>
      </c>
      <c r="L61" s="2">
        <f t="shared" si="2"/>
        <v>3130</v>
      </c>
    </row>
    <row r="62" spans="1:12" x14ac:dyDescent="0.25">
      <c r="A62" s="2" t="s">
        <v>133</v>
      </c>
      <c r="B62" s="2" t="s">
        <v>134</v>
      </c>
      <c r="G62" s="2">
        <v>6</v>
      </c>
      <c r="K62" s="2">
        <f t="shared" si="0"/>
        <v>6</v>
      </c>
      <c r="L62" s="2">
        <f t="shared" si="2"/>
        <v>3136</v>
      </c>
    </row>
    <row r="63" spans="1:12" x14ac:dyDescent="0.25">
      <c r="A63" s="2" t="s">
        <v>135</v>
      </c>
      <c r="B63" s="2" t="s">
        <v>136</v>
      </c>
      <c r="G63" s="2">
        <v>171</v>
      </c>
      <c r="K63" s="2">
        <f t="shared" si="0"/>
        <v>171</v>
      </c>
      <c r="L63" s="2">
        <f>L62+K63</f>
        <v>3307</v>
      </c>
    </row>
    <row r="64" spans="1:12" x14ac:dyDescent="0.25">
      <c r="A64" s="2" t="s">
        <v>137</v>
      </c>
      <c r="B64" s="2" t="s">
        <v>138</v>
      </c>
      <c r="G64" s="2">
        <v>15</v>
      </c>
      <c r="K64" s="2">
        <f t="shared" si="0"/>
        <v>15</v>
      </c>
      <c r="L64" s="2">
        <f>L63+K64</f>
        <v>3322</v>
      </c>
    </row>
    <row r="65" spans="1:12" x14ac:dyDescent="0.25">
      <c r="A65" s="2" t="s">
        <v>139</v>
      </c>
      <c r="B65" s="2" t="s">
        <v>140</v>
      </c>
      <c r="G65" s="2">
        <v>15</v>
      </c>
      <c r="K65" s="2">
        <f t="shared" si="0"/>
        <v>15</v>
      </c>
      <c r="L65" s="2">
        <f>L64+K65</f>
        <v>3337</v>
      </c>
    </row>
    <row r="66" spans="1:12" x14ac:dyDescent="0.25">
      <c r="A66" s="2" t="s">
        <v>141</v>
      </c>
      <c r="B66" s="2" t="s">
        <v>142</v>
      </c>
      <c r="G66" s="2">
        <v>42</v>
      </c>
      <c r="H66" s="2">
        <v>49</v>
      </c>
      <c r="K66" s="2">
        <f t="shared" si="0"/>
        <v>91</v>
      </c>
      <c r="L66" s="2">
        <f>L65+K66</f>
        <v>3428</v>
      </c>
    </row>
    <row r="67" spans="1:12" x14ac:dyDescent="0.25">
      <c r="A67" s="2" t="s">
        <v>143</v>
      </c>
      <c r="B67" s="2" t="s">
        <v>144</v>
      </c>
      <c r="C67" s="2">
        <v>3</v>
      </c>
      <c r="D67" s="2">
        <v>1</v>
      </c>
      <c r="E67" s="2">
        <v>2</v>
      </c>
      <c r="F67" s="2">
        <v>0</v>
      </c>
      <c r="G67" s="2">
        <v>2</v>
      </c>
      <c r="K67" s="2">
        <f t="shared" ref="K67:K130" si="3">SUM(C67:J67)</f>
        <v>8</v>
      </c>
      <c r="L67" s="2">
        <f t="shared" ref="L67:L101" si="4">L66+K67</f>
        <v>3436</v>
      </c>
    </row>
    <row r="68" spans="1:12" x14ac:dyDescent="0.25">
      <c r="A68" s="2" t="s">
        <v>145</v>
      </c>
      <c r="B68" s="2" t="s">
        <v>146</v>
      </c>
      <c r="G68" s="2">
        <v>60</v>
      </c>
      <c r="H68" s="2">
        <v>26</v>
      </c>
      <c r="K68" s="2">
        <f t="shared" si="3"/>
        <v>86</v>
      </c>
      <c r="L68" s="2">
        <f t="shared" si="4"/>
        <v>3522</v>
      </c>
    </row>
    <row r="69" spans="1:12" x14ac:dyDescent="0.25">
      <c r="A69" s="2" t="s">
        <v>147</v>
      </c>
      <c r="B69" s="2" t="s">
        <v>148</v>
      </c>
      <c r="D69" s="2">
        <v>1</v>
      </c>
      <c r="F69" s="2">
        <v>25</v>
      </c>
      <c r="K69" s="2">
        <f t="shared" si="3"/>
        <v>26</v>
      </c>
      <c r="L69" s="2">
        <f t="shared" si="4"/>
        <v>3548</v>
      </c>
    </row>
    <row r="70" spans="1:12" x14ac:dyDescent="0.25">
      <c r="A70" s="2" t="s">
        <v>149</v>
      </c>
      <c r="B70" s="2" t="s">
        <v>150</v>
      </c>
      <c r="F70" s="2">
        <v>1</v>
      </c>
      <c r="K70" s="2">
        <f t="shared" si="3"/>
        <v>1</v>
      </c>
      <c r="L70" s="2">
        <f t="shared" si="4"/>
        <v>3549</v>
      </c>
    </row>
    <row r="71" spans="1:12" x14ac:dyDescent="0.25">
      <c r="A71" s="2" t="s">
        <v>151</v>
      </c>
      <c r="B71" s="2" t="s">
        <v>152</v>
      </c>
      <c r="G71" s="2">
        <v>19</v>
      </c>
      <c r="K71" s="2">
        <f t="shared" si="3"/>
        <v>19</v>
      </c>
      <c r="L71" s="2">
        <f t="shared" si="4"/>
        <v>3568</v>
      </c>
    </row>
    <row r="72" spans="1:12" x14ac:dyDescent="0.25">
      <c r="A72" s="2" t="s">
        <v>153</v>
      </c>
      <c r="B72" s="2" t="s">
        <v>154</v>
      </c>
      <c r="G72" s="2">
        <v>4</v>
      </c>
      <c r="K72" s="2">
        <f t="shared" si="3"/>
        <v>4</v>
      </c>
      <c r="L72" s="2">
        <f t="shared" si="4"/>
        <v>3572</v>
      </c>
    </row>
    <row r="73" spans="1:12" x14ac:dyDescent="0.25">
      <c r="A73" s="2" t="s">
        <v>155</v>
      </c>
      <c r="B73" s="2" t="s">
        <v>156</v>
      </c>
      <c r="E73" s="2">
        <v>1</v>
      </c>
      <c r="G73" s="2">
        <v>21</v>
      </c>
      <c r="K73" s="2">
        <f t="shared" si="3"/>
        <v>22</v>
      </c>
      <c r="L73" s="2">
        <f t="shared" si="4"/>
        <v>3594</v>
      </c>
    </row>
    <row r="74" spans="1:12" x14ac:dyDescent="0.25">
      <c r="A74" s="2" t="s">
        <v>157</v>
      </c>
      <c r="B74" s="2" t="s">
        <v>158</v>
      </c>
      <c r="D74" s="2">
        <v>2</v>
      </c>
      <c r="G74" s="2">
        <v>66</v>
      </c>
      <c r="H74" s="2">
        <v>59</v>
      </c>
      <c r="K74" s="2">
        <f t="shared" si="3"/>
        <v>127</v>
      </c>
      <c r="L74" s="2">
        <f t="shared" si="4"/>
        <v>3721</v>
      </c>
    </row>
    <row r="75" spans="1:12" x14ac:dyDescent="0.25">
      <c r="A75" s="2" t="s">
        <v>159</v>
      </c>
      <c r="B75" s="2" t="s">
        <v>160</v>
      </c>
      <c r="C75" s="2">
        <v>22</v>
      </c>
      <c r="D75" s="2">
        <v>9</v>
      </c>
      <c r="F75" s="2">
        <v>7</v>
      </c>
      <c r="K75" s="2">
        <f t="shared" si="3"/>
        <v>38</v>
      </c>
      <c r="L75" s="2">
        <f t="shared" si="4"/>
        <v>3759</v>
      </c>
    </row>
    <row r="76" spans="1:12" x14ac:dyDescent="0.25">
      <c r="A76" s="2" t="s">
        <v>161</v>
      </c>
      <c r="B76" s="2" t="s">
        <v>162</v>
      </c>
      <c r="G76" s="2">
        <v>8</v>
      </c>
      <c r="H76" s="2">
        <v>23</v>
      </c>
      <c r="K76" s="2">
        <f t="shared" si="3"/>
        <v>31</v>
      </c>
      <c r="L76" s="2">
        <f t="shared" si="4"/>
        <v>3790</v>
      </c>
    </row>
    <row r="77" spans="1:12" x14ac:dyDescent="0.25">
      <c r="A77" s="2" t="s">
        <v>163</v>
      </c>
      <c r="B77" s="2" t="s">
        <v>164</v>
      </c>
      <c r="E77" s="2">
        <v>10</v>
      </c>
      <c r="G77" s="2">
        <v>7</v>
      </c>
      <c r="K77" s="2">
        <f t="shared" si="3"/>
        <v>17</v>
      </c>
      <c r="L77" s="2">
        <f t="shared" si="4"/>
        <v>3807</v>
      </c>
    </row>
    <row r="78" spans="1:12" x14ac:dyDescent="0.25">
      <c r="A78" s="2" t="s">
        <v>165</v>
      </c>
      <c r="B78" s="2" t="s">
        <v>166</v>
      </c>
      <c r="E78" s="2">
        <v>2</v>
      </c>
      <c r="F78" s="2">
        <v>1</v>
      </c>
      <c r="G78" s="2">
        <v>4</v>
      </c>
      <c r="K78" s="2">
        <f t="shared" si="3"/>
        <v>7</v>
      </c>
      <c r="L78" s="2">
        <f t="shared" si="4"/>
        <v>3814</v>
      </c>
    </row>
    <row r="79" spans="1:12" x14ac:dyDescent="0.25">
      <c r="A79" s="2" t="s">
        <v>167</v>
      </c>
      <c r="B79" s="2" t="s">
        <v>168</v>
      </c>
      <c r="G79" s="2">
        <v>20</v>
      </c>
      <c r="K79" s="2">
        <f t="shared" si="3"/>
        <v>20</v>
      </c>
      <c r="L79" s="2">
        <f t="shared" si="4"/>
        <v>3834</v>
      </c>
    </row>
    <row r="80" spans="1:12" x14ac:dyDescent="0.25">
      <c r="A80" s="2" t="s">
        <v>169</v>
      </c>
      <c r="B80" s="2" t="s">
        <v>170</v>
      </c>
      <c r="E80" s="2">
        <v>2</v>
      </c>
      <c r="F80" s="2">
        <v>2</v>
      </c>
      <c r="G80" s="2">
        <v>1</v>
      </c>
      <c r="K80" s="2">
        <f t="shared" si="3"/>
        <v>5</v>
      </c>
      <c r="L80" s="2">
        <f t="shared" si="4"/>
        <v>3839</v>
      </c>
    </row>
    <row r="81" spans="1:12" x14ac:dyDescent="0.25">
      <c r="A81" s="2" t="s">
        <v>171</v>
      </c>
      <c r="B81" s="2" t="s">
        <v>172</v>
      </c>
      <c r="F81" s="2">
        <v>2</v>
      </c>
      <c r="K81" s="2">
        <f t="shared" si="3"/>
        <v>2</v>
      </c>
      <c r="L81" s="2">
        <f t="shared" si="4"/>
        <v>3841</v>
      </c>
    </row>
    <row r="82" spans="1:12" x14ac:dyDescent="0.25">
      <c r="A82" s="2" t="s">
        <v>173</v>
      </c>
      <c r="B82" s="2" t="s">
        <v>174</v>
      </c>
      <c r="G82" s="2">
        <v>19</v>
      </c>
      <c r="K82" s="2">
        <f t="shared" si="3"/>
        <v>19</v>
      </c>
      <c r="L82" s="2">
        <f t="shared" si="4"/>
        <v>3860</v>
      </c>
    </row>
    <row r="83" spans="1:12" x14ac:dyDescent="0.25">
      <c r="A83" s="2" t="s">
        <v>175</v>
      </c>
      <c r="B83" s="2" t="s">
        <v>176</v>
      </c>
      <c r="G83" s="2">
        <v>125</v>
      </c>
      <c r="K83" s="2">
        <f t="shared" si="3"/>
        <v>125</v>
      </c>
      <c r="L83" s="2">
        <f t="shared" si="4"/>
        <v>3985</v>
      </c>
    </row>
    <row r="84" spans="1:12" x14ac:dyDescent="0.25">
      <c r="A84" s="2" t="s">
        <v>177</v>
      </c>
      <c r="B84" s="2" t="s">
        <v>178</v>
      </c>
      <c r="E84" s="2">
        <v>2</v>
      </c>
      <c r="F84" s="2">
        <v>4</v>
      </c>
      <c r="G84" s="2">
        <v>7</v>
      </c>
      <c r="K84" s="2">
        <f t="shared" si="3"/>
        <v>13</v>
      </c>
      <c r="L84" s="2">
        <f t="shared" si="4"/>
        <v>3998</v>
      </c>
    </row>
    <row r="85" spans="1:12" x14ac:dyDescent="0.25">
      <c r="A85" s="2" t="s">
        <v>179</v>
      </c>
      <c r="B85" s="2" t="s">
        <v>180</v>
      </c>
      <c r="G85" s="2">
        <v>11</v>
      </c>
      <c r="H85" s="2">
        <v>1</v>
      </c>
      <c r="K85" s="2">
        <f t="shared" si="3"/>
        <v>12</v>
      </c>
      <c r="L85" s="2">
        <f t="shared" si="4"/>
        <v>4010</v>
      </c>
    </row>
    <row r="86" spans="1:12" x14ac:dyDescent="0.25">
      <c r="A86" s="2" t="s">
        <v>181</v>
      </c>
      <c r="B86" s="2" t="s">
        <v>182</v>
      </c>
      <c r="G86" s="2">
        <v>28</v>
      </c>
      <c r="H86" s="2">
        <v>4</v>
      </c>
      <c r="K86" s="2">
        <f t="shared" si="3"/>
        <v>32</v>
      </c>
      <c r="L86" s="2">
        <f t="shared" si="4"/>
        <v>4042</v>
      </c>
    </row>
    <row r="87" spans="1:12" x14ac:dyDescent="0.25">
      <c r="A87" s="2" t="s">
        <v>183</v>
      </c>
      <c r="B87" s="2" t="s">
        <v>184</v>
      </c>
      <c r="F87" s="2">
        <v>1</v>
      </c>
      <c r="G87" s="2">
        <v>4</v>
      </c>
      <c r="K87" s="2">
        <f t="shared" si="3"/>
        <v>5</v>
      </c>
      <c r="L87" s="2">
        <f t="shared" si="4"/>
        <v>4047</v>
      </c>
    </row>
    <row r="88" spans="1:12" x14ac:dyDescent="0.25">
      <c r="A88" s="2" t="s">
        <v>185</v>
      </c>
      <c r="B88" s="2" t="s">
        <v>186</v>
      </c>
      <c r="G88" s="2">
        <v>2</v>
      </c>
      <c r="K88" s="2">
        <f t="shared" si="3"/>
        <v>2</v>
      </c>
      <c r="L88" s="2">
        <f t="shared" si="4"/>
        <v>4049</v>
      </c>
    </row>
    <row r="89" spans="1:12" x14ac:dyDescent="0.25">
      <c r="A89" s="2" t="s">
        <v>187</v>
      </c>
      <c r="B89" s="2" t="s">
        <v>188</v>
      </c>
      <c r="H89" s="2">
        <v>22</v>
      </c>
      <c r="K89" s="2">
        <f t="shared" si="3"/>
        <v>22</v>
      </c>
      <c r="L89" s="2">
        <f t="shared" si="4"/>
        <v>4071</v>
      </c>
    </row>
    <row r="90" spans="1:12" x14ac:dyDescent="0.25">
      <c r="A90" s="2" t="s">
        <v>189</v>
      </c>
      <c r="B90" s="2" t="s">
        <v>190</v>
      </c>
      <c r="G90" s="2">
        <v>19</v>
      </c>
      <c r="H90" s="2">
        <v>3</v>
      </c>
      <c r="K90" s="2">
        <f t="shared" si="3"/>
        <v>22</v>
      </c>
      <c r="L90" s="2">
        <f t="shared" si="4"/>
        <v>4093</v>
      </c>
    </row>
    <row r="91" spans="1:12" x14ac:dyDescent="0.25">
      <c r="A91" s="2" t="s">
        <v>191</v>
      </c>
      <c r="B91" s="2" t="s">
        <v>192</v>
      </c>
      <c r="G91" s="2">
        <v>1</v>
      </c>
      <c r="K91" s="2">
        <f t="shared" si="3"/>
        <v>1</v>
      </c>
      <c r="L91" s="2">
        <f t="shared" si="4"/>
        <v>4094</v>
      </c>
    </row>
    <row r="92" spans="1:12" x14ac:dyDescent="0.25">
      <c r="A92" s="2" t="s">
        <v>193</v>
      </c>
      <c r="B92" s="2" t="s">
        <v>194</v>
      </c>
      <c r="G92" s="2">
        <v>45</v>
      </c>
      <c r="K92" s="2">
        <f t="shared" si="3"/>
        <v>45</v>
      </c>
      <c r="L92" s="2">
        <f t="shared" si="4"/>
        <v>4139</v>
      </c>
    </row>
    <row r="93" spans="1:12" x14ac:dyDescent="0.25">
      <c r="A93" s="2" t="s">
        <v>195</v>
      </c>
      <c r="B93" s="2" t="s">
        <v>196</v>
      </c>
      <c r="G93" s="2">
        <v>8</v>
      </c>
      <c r="K93" s="2">
        <f t="shared" si="3"/>
        <v>8</v>
      </c>
      <c r="L93" s="2">
        <f t="shared" si="4"/>
        <v>4147</v>
      </c>
    </row>
    <row r="94" spans="1:12" x14ac:dyDescent="0.25">
      <c r="A94" s="2" t="s">
        <v>197</v>
      </c>
      <c r="B94" s="2" t="s">
        <v>198</v>
      </c>
      <c r="G94" s="2">
        <v>1</v>
      </c>
      <c r="H94" s="2">
        <v>1</v>
      </c>
      <c r="K94" s="2">
        <f t="shared" si="3"/>
        <v>2</v>
      </c>
      <c r="L94" s="2">
        <f t="shared" si="4"/>
        <v>4149</v>
      </c>
    </row>
    <row r="95" spans="1:12" x14ac:dyDescent="0.25">
      <c r="A95" s="2" t="s">
        <v>199</v>
      </c>
      <c r="B95" s="2" t="s">
        <v>200</v>
      </c>
      <c r="G95" s="2">
        <v>5</v>
      </c>
      <c r="H95" s="2">
        <v>2</v>
      </c>
      <c r="K95" s="2">
        <f t="shared" si="3"/>
        <v>7</v>
      </c>
      <c r="L95" s="2">
        <f t="shared" si="4"/>
        <v>4156</v>
      </c>
    </row>
    <row r="96" spans="1:12" x14ac:dyDescent="0.25">
      <c r="A96" s="2" t="s">
        <v>201</v>
      </c>
      <c r="B96" s="2" t="s">
        <v>202</v>
      </c>
      <c r="G96" s="2">
        <v>18</v>
      </c>
      <c r="K96" s="2">
        <f t="shared" si="3"/>
        <v>18</v>
      </c>
      <c r="L96" s="2">
        <f t="shared" si="4"/>
        <v>4174</v>
      </c>
    </row>
    <row r="97" spans="1:12" x14ac:dyDescent="0.25">
      <c r="A97" s="2" t="s">
        <v>203</v>
      </c>
      <c r="B97" s="2" t="s">
        <v>204</v>
      </c>
      <c r="E97" s="2">
        <v>1</v>
      </c>
      <c r="G97" s="2">
        <v>3</v>
      </c>
      <c r="H97" s="2">
        <v>59</v>
      </c>
      <c r="K97" s="2">
        <f t="shared" si="3"/>
        <v>63</v>
      </c>
      <c r="L97" s="2">
        <f t="shared" si="4"/>
        <v>4237</v>
      </c>
    </row>
    <row r="98" spans="1:12" x14ac:dyDescent="0.25">
      <c r="A98" s="2" t="s">
        <v>205</v>
      </c>
      <c r="B98" s="2" t="s">
        <v>206</v>
      </c>
      <c r="G98" s="2">
        <v>1</v>
      </c>
      <c r="H98" s="2">
        <v>5</v>
      </c>
      <c r="K98" s="2">
        <f t="shared" si="3"/>
        <v>6</v>
      </c>
      <c r="L98" s="2">
        <f t="shared" si="4"/>
        <v>4243</v>
      </c>
    </row>
    <row r="99" spans="1:12" x14ac:dyDescent="0.25">
      <c r="A99" s="2" t="s">
        <v>207</v>
      </c>
      <c r="B99" s="2" t="s">
        <v>208</v>
      </c>
      <c r="F99" s="2">
        <v>4</v>
      </c>
      <c r="G99" s="2">
        <v>6</v>
      </c>
      <c r="K99" s="2">
        <f t="shared" si="3"/>
        <v>10</v>
      </c>
      <c r="L99" s="2">
        <f t="shared" si="4"/>
        <v>4253</v>
      </c>
    </row>
    <row r="100" spans="1:12" x14ac:dyDescent="0.25">
      <c r="A100" s="2" t="s">
        <v>209</v>
      </c>
      <c r="B100" s="2" t="s">
        <v>210</v>
      </c>
      <c r="G100" s="2">
        <v>54</v>
      </c>
      <c r="H100" s="2">
        <v>5</v>
      </c>
      <c r="K100" s="2">
        <f t="shared" si="3"/>
        <v>59</v>
      </c>
      <c r="L100" s="2">
        <f t="shared" si="4"/>
        <v>4312</v>
      </c>
    </row>
    <row r="101" spans="1:12" x14ac:dyDescent="0.25">
      <c r="A101" s="2" t="s">
        <v>211</v>
      </c>
      <c r="B101" s="2" t="s">
        <v>212</v>
      </c>
      <c r="G101" s="2">
        <v>8</v>
      </c>
      <c r="H101" s="2">
        <v>9</v>
      </c>
      <c r="K101" s="2">
        <f t="shared" si="3"/>
        <v>17</v>
      </c>
      <c r="L101" s="2">
        <f t="shared" si="4"/>
        <v>4329</v>
      </c>
    </row>
    <row r="102" spans="1:12" x14ac:dyDescent="0.25">
      <c r="A102" s="2" t="s">
        <v>213</v>
      </c>
      <c r="B102" s="2" t="s">
        <v>214</v>
      </c>
      <c r="F102" s="2">
        <v>4</v>
      </c>
      <c r="G102" s="2">
        <v>17</v>
      </c>
      <c r="K102" s="2">
        <f t="shared" si="3"/>
        <v>21</v>
      </c>
      <c r="L102" s="2">
        <f>L101+K102</f>
        <v>4350</v>
      </c>
    </row>
    <row r="103" spans="1:12" x14ac:dyDescent="0.25">
      <c r="A103" s="2" t="s">
        <v>215</v>
      </c>
      <c r="B103" s="2" t="s">
        <v>216</v>
      </c>
      <c r="G103" s="2">
        <v>24</v>
      </c>
      <c r="H103" s="2">
        <v>24</v>
      </c>
      <c r="K103" s="2">
        <f t="shared" si="3"/>
        <v>48</v>
      </c>
      <c r="L103" s="2">
        <f>L102+K103</f>
        <v>4398</v>
      </c>
    </row>
    <row r="104" spans="1:12" x14ac:dyDescent="0.25">
      <c r="A104" s="2" t="s">
        <v>217</v>
      </c>
      <c r="B104" s="2" t="s">
        <v>218</v>
      </c>
      <c r="G104" s="2">
        <v>11</v>
      </c>
      <c r="H104" s="2">
        <v>1</v>
      </c>
      <c r="K104" s="2">
        <f t="shared" si="3"/>
        <v>12</v>
      </c>
      <c r="L104" s="2">
        <f>L103+K104</f>
        <v>4410</v>
      </c>
    </row>
    <row r="105" spans="1:12" x14ac:dyDescent="0.25">
      <c r="A105" s="2" t="s">
        <v>219</v>
      </c>
      <c r="B105" s="2" t="s">
        <v>220</v>
      </c>
      <c r="F105" s="2">
        <v>2</v>
      </c>
      <c r="K105" s="2">
        <f t="shared" si="3"/>
        <v>2</v>
      </c>
      <c r="L105" s="2">
        <f t="shared" ref="L105:L120" si="5">L104+K105</f>
        <v>4412</v>
      </c>
    </row>
    <row r="106" spans="1:12" x14ac:dyDescent="0.25">
      <c r="A106" s="2" t="s">
        <v>221</v>
      </c>
      <c r="B106" s="2" t="s">
        <v>222</v>
      </c>
      <c r="F106" s="2">
        <v>4</v>
      </c>
      <c r="K106" s="2">
        <f t="shared" si="3"/>
        <v>4</v>
      </c>
      <c r="L106" s="2">
        <f t="shared" si="5"/>
        <v>4416</v>
      </c>
    </row>
    <row r="107" spans="1:12" x14ac:dyDescent="0.25">
      <c r="A107" s="2" t="s">
        <v>223</v>
      </c>
      <c r="B107" s="2" t="s">
        <v>224</v>
      </c>
      <c r="E107" s="2">
        <v>1</v>
      </c>
      <c r="F107" s="2">
        <v>1</v>
      </c>
      <c r="G107" s="2">
        <v>1</v>
      </c>
      <c r="K107" s="2">
        <f t="shared" si="3"/>
        <v>3</v>
      </c>
      <c r="L107" s="2">
        <f t="shared" si="5"/>
        <v>4419</v>
      </c>
    </row>
    <row r="108" spans="1:12" x14ac:dyDescent="0.25">
      <c r="A108" s="2" t="s">
        <v>225</v>
      </c>
      <c r="B108" s="2" t="s">
        <v>226</v>
      </c>
      <c r="H108" s="2">
        <v>2</v>
      </c>
      <c r="J108" s="2">
        <v>2</v>
      </c>
      <c r="K108" s="2">
        <f t="shared" si="3"/>
        <v>4</v>
      </c>
      <c r="L108" s="2">
        <f t="shared" si="5"/>
        <v>4423</v>
      </c>
    </row>
    <row r="109" spans="1:12" x14ac:dyDescent="0.25">
      <c r="A109" s="2" t="s">
        <v>227</v>
      </c>
      <c r="B109" s="2" t="s">
        <v>228</v>
      </c>
      <c r="F109" s="2">
        <v>4</v>
      </c>
      <c r="G109" s="2">
        <v>4</v>
      </c>
      <c r="K109" s="2">
        <f t="shared" si="3"/>
        <v>8</v>
      </c>
      <c r="L109" s="2">
        <f t="shared" si="5"/>
        <v>4431</v>
      </c>
    </row>
    <row r="110" spans="1:12" x14ac:dyDescent="0.25">
      <c r="A110" s="2" t="s">
        <v>229</v>
      </c>
      <c r="B110" s="2" t="s">
        <v>230</v>
      </c>
      <c r="E110" s="2">
        <v>2</v>
      </c>
      <c r="F110" s="2">
        <v>4</v>
      </c>
      <c r="G110" s="2">
        <v>4</v>
      </c>
      <c r="K110" s="2">
        <f t="shared" si="3"/>
        <v>10</v>
      </c>
      <c r="L110" s="2">
        <f t="shared" si="5"/>
        <v>4441</v>
      </c>
    </row>
    <row r="111" spans="1:12" x14ac:dyDescent="0.25">
      <c r="A111" s="2" t="s">
        <v>231</v>
      </c>
      <c r="B111" s="2" t="s">
        <v>232</v>
      </c>
      <c r="G111" s="2">
        <v>14</v>
      </c>
      <c r="H111" s="2">
        <v>52</v>
      </c>
      <c r="K111" s="2">
        <f t="shared" si="3"/>
        <v>66</v>
      </c>
      <c r="L111" s="2">
        <f t="shared" si="5"/>
        <v>4507</v>
      </c>
    </row>
    <row r="112" spans="1:12" x14ac:dyDescent="0.25">
      <c r="A112" s="2" t="s">
        <v>233</v>
      </c>
      <c r="B112" s="2" t="s">
        <v>234</v>
      </c>
      <c r="E112" s="2">
        <v>1</v>
      </c>
      <c r="G112" s="2">
        <v>1</v>
      </c>
      <c r="K112" s="2">
        <f t="shared" si="3"/>
        <v>2</v>
      </c>
      <c r="L112" s="2">
        <f t="shared" si="5"/>
        <v>4509</v>
      </c>
    </row>
    <row r="113" spans="1:12" x14ac:dyDescent="0.25">
      <c r="A113" s="2" t="s">
        <v>235</v>
      </c>
      <c r="B113" s="2" t="s">
        <v>236</v>
      </c>
      <c r="G113" s="2">
        <v>1</v>
      </c>
      <c r="K113" s="2">
        <f t="shared" si="3"/>
        <v>1</v>
      </c>
      <c r="L113" s="2">
        <f t="shared" si="5"/>
        <v>4510</v>
      </c>
    </row>
    <row r="114" spans="1:12" x14ac:dyDescent="0.25">
      <c r="A114" s="2" t="s">
        <v>237</v>
      </c>
      <c r="B114" s="2" t="s">
        <v>238</v>
      </c>
      <c r="F114" s="2">
        <v>4</v>
      </c>
      <c r="G114" s="2">
        <v>11</v>
      </c>
      <c r="K114" s="2">
        <f t="shared" si="3"/>
        <v>15</v>
      </c>
      <c r="L114" s="2">
        <f t="shared" si="5"/>
        <v>4525</v>
      </c>
    </row>
    <row r="115" spans="1:12" x14ac:dyDescent="0.25">
      <c r="A115" s="2" t="s">
        <v>239</v>
      </c>
      <c r="B115" s="2" t="s">
        <v>240</v>
      </c>
      <c r="E115" s="2">
        <v>3</v>
      </c>
      <c r="F115" s="2">
        <v>5</v>
      </c>
      <c r="G115" s="2">
        <v>13</v>
      </c>
      <c r="K115" s="2">
        <f t="shared" si="3"/>
        <v>21</v>
      </c>
      <c r="L115" s="2">
        <f t="shared" si="5"/>
        <v>4546</v>
      </c>
    </row>
    <row r="116" spans="1:12" x14ac:dyDescent="0.25">
      <c r="A116" s="2" t="s">
        <v>241</v>
      </c>
      <c r="B116" s="2" t="s">
        <v>242</v>
      </c>
      <c r="G116" s="2">
        <v>2</v>
      </c>
      <c r="H116" s="2">
        <v>3</v>
      </c>
      <c r="K116" s="2">
        <f t="shared" si="3"/>
        <v>5</v>
      </c>
      <c r="L116" s="2">
        <f t="shared" si="5"/>
        <v>4551</v>
      </c>
    </row>
    <row r="117" spans="1:12" x14ac:dyDescent="0.25">
      <c r="A117" s="2" t="s">
        <v>243</v>
      </c>
      <c r="B117" s="2" t="s">
        <v>244</v>
      </c>
      <c r="E117" s="2">
        <v>8</v>
      </c>
      <c r="G117" s="2">
        <v>23</v>
      </c>
      <c r="H117" s="2">
        <v>9</v>
      </c>
      <c r="K117" s="2">
        <f t="shared" si="3"/>
        <v>40</v>
      </c>
      <c r="L117" s="2">
        <f t="shared" si="5"/>
        <v>4591</v>
      </c>
    </row>
    <row r="118" spans="1:12" x14ac:dyDescent="0.25">
      <c r="A118" s="2" t="s">
        <v>245</v>
      </c>
      <c r="B118" s="2" t="s">
        <v>246</v>
      </c>
      <c r="F118" s="2">
        <v>1</v>
      </c>
      <c r="G118" s="2">
        <v>4</v>
      </c>
      <c r="K118" s="2">
        <f t="shared" si="3"/>
        <v>5</v>
      </c>
      <c r="L118" s="2">
        <f t="shared" si="5"/>
        <v>4596</v>
      </c>
    </row>
    <row r="119" spans="1:12" x14ac:dyDescent="0.25">
      <c r="A119" s="2" t="s">
        <v>247</v>
      </c>
      <c r="B119" s="2" t="s">
        <v>248</v>
      </c>
      <c r="G119" s="2">
        <v>1</v>
      </c>
      <c r="H119" s="2">
        <v>1</v>
      </c>
      <c r="J119" s="2">
        <v>1</v>
      </c>
      <c r="K119" s="2">
        <f t="shared" si="3"/>
        <v>3</v>
      </c>
      <c r="L119" s="2">
        <f t="shared" si="5"/>
        <v>4599</v>
      </c>
    </row>
    <row r="120" spans="1:12" x14ac:dyDescent="0.25">
      <c r="A120" s="2" t="s">
        <v>249</v>
      </c>
      <c r="B120" s="2" t="s">
        <v>250</v>
      </c>
      <c r="F120" s="2">
        <v>1</v>
      </c>
      <c r="G120" s="2">
        <v>35</v>
      </c>
      <c r="H120" s="2">
        <v>13</v>
      </c>
      <c r="K120" s="2">
        <f t="shared" si="3"/>
        <v>49</v>
      </c>
      <c r="L120" s="2">
        <f t="shared" si="5"/>
        <v>4648</v>
      </c>
    </row>
    <row r="121" spans="1:12" x14ac:dyDescent="0.25">
      <c r="A121" s="2" t="s">
        <v>251</v>
      </c>
      <c r="B121" s="2" t="s">
        <v>252</v>
      </c>
      <c r="F121" s="2">
        <v>19</v>
      </c>
      <c r="G121" s="2">
        <v>64</v>
      </c>
      <c r="K121" s="2">
        <f t="shared" si="3"/>
        <v>83</v>
      </c>
      <c r="L121" s="2">
        <f>L120+K121</f>
        <v>4731</v>
      </c>
    </row>
    <row r="122" spans="1:12" x14ac:dyDescent="0.25">
      <c r="A122" s="2" t="s">
        <v>253</v>
      </c>
      <c r="B122" s="2" t="s">
        <v>254</v>
      </c>
      <c r="G122" s="2">
        <v>43</v>
      </c>
      <c r="H122" s="2">
        <v>28</v>
      </c>
      <c r="K122" s="2">
        <f t="shared" si="3"/>
        <v>71</v>
      </c>
      <c r="L122" s="2">
        <f>L121+K122</f>
        <v>4802</v>
      </c>
    </row>
    <row r="123" spans="1:12" x14ac:dyDescent="0.25">
      <c r="A123" s="2" t="s">
        <v>255</v>
      </c>
      <c r="B123" s="2" t="s">
        <v>256</v>
      </c>
      <c r="H123" s="2">
        <v>26</v>
      </c>
      <c r="K123" s="2">
        <f t="shared" si="3"/>
        <v>26</v>
      </c>
      <c r="L123" s="2">
        <f>L122+K123</f>
        <v>4828</v>
      </c>
    </row>
    <row r="124" spans="1:12" x14ac:dyDescent="0.25">
      <c r="A124" s="2" t="s">
        <v>257</v>
      </c>
      <c r="B124" s="2" t="s">
        <v>258</v>
      </c>
      <c r="H124" s="2">
        <v>3</v>
      </c>
      <c r="K124" s="2">
        <f t="shared" si="3"/>
        <v>3</v>
      </c>
      <c r="L124" s="2">
        <f>L123+K124</f>
        <v>4831</v>
      </c>
    </row>
    <row r="125" spans="1:12" x14ac:dyDescent="0.25">
      <c r="A125" s="2" t="s">
        <v>259</v>
      </c>
      <c r="B125" s="2" t="s">
        <v>260</v>
      </c>
      <c r="F125" s="2">
        <v>5</v>
      </c>
      <c r="G125" s="2">
        <v>64</v>
      </c>
      <c r="K125" s="2">
        <f t="shared" si="3"/>
        <v>69</v>
      </c>
      <c r="L125" s="2">
        <f>L124+K125</f>
        <v>4900</v>
      </c>
    </row>
    <row r="126" spans="1:12" x14ac:dyDescent="0.25">
      <c r="A126" s="2" t="s">
        <v>261</v>
      </c>
      <c r="B126" s="2" t="s">
        <v>262</v>
      </c>
      <c r="G126" s="2">
        <v>49</v>
      </c>
      <c r="H126" s="2">
        <v>14</v>
      </c>
      <c r="K126" s="2">
        <f t="shared" si="3"/>
        <v>63</v>
      </c>
      <c r="L126" s="2">
        <f t="shared" ref="L126:L189" si="6">L125+K126</f>
        <v>4963</v>
      </c>
    </row>
    <row r="127" spans="1:12" x14ac:dyDescent="0.25">
      <c r="A127" s="2" t="s">
        <v>263</v>
      </c>
      <c r="B127" s="2" t="s">
        <v>264</v>
      </c>
      <c r="G127" s="2">
        <v>15</v>
      </c>
      <c r="H127" s="2">
        <v>4</v>
      </c>
      <c r="K127" s="2">
        <f t="shared" si="3"/>
        <v>19</v>
      </c>
      <c r="L127" s="2">
        <f t="shared" si="6"/>
        <v>4982</v>
      </c>
    </row>
    <row r="128" spans="1:12" x14ac:dyDescent="0.25">
      <c r="A128" s="2" t="s">
        <v>265</v>
      </c>
      <c r="B128" s="2" t="s">
        <v>266</v>
      </c>
      <c r="G128" s="2">
        <v>9</v>
      </c>
      <c r="H128" s="2">
        <v>1</v>
      </c>
      <c r="K128" s="2">
        <f t="shared" si="3"/>
        <v>10</v>
      </c>
      <c r="L128" s="2">
        <f t="shared" si="6"/>
        <v>4992</v>
      </c>
    </row>
    <row r="129" spans="1:12" x14ac:dyDescent="0.25">
      <c r="A129" s="2" t="s">
        <v>267</v>
      </c>
      <c r="B129" s="2" t="s">
        <v>268</v>
      </c>
      <c r="G129" s="2">
        <v>4</v>
      </c>
      <c r="K129" s="2">
        <f t="shared" si="3"/>
        <v>4</v>
      </c>
      <c r="L129" s="2">
        <f t="shared" si="6"/>
        <v>4996</v>
      </c>
    </row>
    <row r="130" spans="1:12" x14ac:dyDescent="0.25">
      <c r="A130" s="2" t="s">
        <v>269</v>
      </c>
      <c r="B130" s="2" t="s">
        <v>270</v>
      </c>
      <c r="G130" s="2">
        <v>4</v>
      </c>
      <c r="K130" s="2">
        <f t="shared" si="3"/>
        <v>4</v>
      </c>
      <c r="L130" s="2">
        <f t="shared" si="6"/>
        <v>5000</v>
      </c>
    </row>
    <row r="131" spans="1:12" x14ac:dyDescent="0.25">
      <c r="A131" s="2" t="s">
        <v>271</v>
      </c>
      <c r="B131" s="2" t="s">
        <v>272</v>
      </c>
      <c r="E131" s="2">
        <v>2</v>
      </c>
      <c r="F131" s="2">
        <v>126</v>
      </c>
      <c r="G131" s="2">
        <v>148</v>
      </c>
      <c r="K131" s="2">
        <f t="shared" ref="K131:K194" si="7">SUM(C131:J131)</f>
        <v>276</v>
      </c>
      <c r="L131" s="2">
        <f t="shared" si="6"/>
        <v>5276</v>
      </c>
    </row>
    <row r="132" spans="1:12" x14ac:dyDescent="0.25">
      <c r="A132" s="2" t="s">
        <v>273</v>
      </c>
      <c r="B132" s="2" t="s">
        <v>274</v>
      </c>
      <c r="G132" s="2">
        <v>16</v>
      </c>
      <c r="H132" s="2">
        <v>6</v>
      </c>
      <c r="K132" s="2">
        <f t="shared" si="7"/>
        <v>22</v>
      </c>
      <c r="L132" s="2">
        <f t="shared" si="6"/>
        <v>5298</v>
      </c>
    </row>
    <row r="133" spans="1:12" x14ac:dyDescent="0.25">
      <c r="A133" s="2" t="s">
        <v>275</v>
      </c>
      <c r="B133" s="2" t="s">
        <v>276</v>
      </c>
      <c r="G133" s="2">
        <v>38</v>
      </c>
      <c r="H133" s="2">
        <v>9</v>
      </c>
      <c r="K133" s="2">
        <f t="shared" si="7"/>
        <v>47</v>
      </c>
      <c r="L133" s="2">
        <f t="shared" si="6"/>
        <v>5345</v>
      </c>
    </row>
    <row r="134" spans="1:12" x14ac:dyDescent="0.25">
      <c r="A134" s="2" t="s">
        <v>277</v>
      </c>
      <c r="B134" s="2" t="s">
        <v>278</v>
      </c>
      <c r="G134" s="2">
        <v>11</v>
      </c>
      <c r="K134" s="2">
        <f t="shared" si="7"/>
        <v>11</v>
      </c>
      <c r="L134" s="2">
        <f t="shared" si="6"/>
        <v>5356</v>
      </c>
    </row>
    <row r="135" spans="1:12" x14ac:dyDescent="0.25">
      <c r="A135" s="2" t="s">
        <v>279</v>
      </c>
      <c r="B135" s="2" t="s">
        <v>280</v>
      </c>
      <c r="D135" s="2">
        <v>5</v>
      </c>
      <c r="E135" s="2">
        <v>2</v>
      </c>
      <c r="F135" s="2">
        <v>5</v>
      </c>
      <c r="G135" s="2">
        <v>3</v>
      </c>
      <c r="H135" s="2">
        <v>0</v>
      </c>
      <c r="K135" s="2">
        <f t="shared" si="7"/>
        <v>15</v>
      </c>
      <c r="L135" s="2">
        <f t="shared" si="6"/>
        <v>5371</v>
      </c>
    </row>
    <row r="136" spans="1:12" x14ac:dyDescent="0.25">
      <c r="A136" s="2" t="s">
        <v>281</v>
      </c>
      <c r="B136" s="2" t="s">
        <v>282</v>
      </c>
      <c r="E136" s="2">
        <v>2</v>
      </c>
      <c r="G136" s="2">
        <v>29</v>
      </c>
      <c r="K136" s="2">
        <f t="shared" si="7"/>
        <v>31</v>
      </c>
      <c r="L136" s="2">
        <f t="shared" si="6"/>
        <v>5402</v>
      </c>
    </row>
    <row r="137" spans="1:12" x14ac:dyDescent="0.25">
      <c r="A137" s="2" t="s">
        <v>283</v>
      </c>
      <c r="B137" s="2" t="s">
        <v>284</v>
      </c>
      <c r="G137" s="2">
        <v>188</v>
      </c>
      <c r="H137" s="2">
        <v>79</v>
      </c>
      <c r="K137" s="2">
        <f t="shared" si="7"/>
        <v>267</v>
      </c>
      <c r="L137" s="2">
        <f t="shared" si="6"/>
        <v>5669</v>
      </c>
    </row>
    <row r="138" spans="1:12" x14ac:dyDescent="0.25">
      <c r="A138" s="2" t="s">
        <v>285</v>
      </c>
      <c r="B138" s="2" t="s">
        <v>286</v>
      </c>
      <c r="G138" s="2">
        <v>30</v>
      </c>
      <c r="K138" s="2">
        <f t="shared" si="7"/>
        <v>30</v>
      </c>
      <c r="L138" s="2">
        <f t="shared" si="6"/>
        <v>5699</v>
      </c>
    </row>
    <row r="139" spans="1:12" x14ac:dyDescent="0.25">
      <c r="A139" s="2" t="s">
        <v>287</v>
      </c>
      <c r="B139" s="2" t="s">
        <v>288</v>
      </c>
      <c r="G139" s="2">
        <v>3</v>
      </c>
      <c r="K139" s="2">
        <f t="shared" si="7"/>
        <v>3</v>
      </c>
      <c r="L139" s="2">
        <f t="shared" si="6"/>
        <v>5702</v>
      </c>
    </row>
    <row r="140" spans="1:12" x14ac:dyDescent="0.25">
      <c r="A140" s="2" t="s">
        <v>289</v>
      </c>
      <c r="B140" s="2" t="s">
        <v>290</v>
      </c>
      <c r="G140" s="2">
        <v>8</v>
      </c>
      <c r="H140" s="2">
        <v>1</v>
      </c>
      <c r="K140" s="2">
        <f t="shared" si="7"/>
        <v>9</v>
      </c>
      <c r="L140" s="2">
        <f t="shared" si="6"/>
        <v>5711</v>
      </c>
    </row>
    <row r="141" spans="1:12" x14ac:dyDescent="0.25">
      <c r="A141" s="2" t="s">
        <v>291</v>
      </c>
      <c r="B141" s="2" t="s">
        <v>292</v>
      </c>
      <c r="G141" s="2">
        <v>1</v>
      </c>
      <c r="K141" s="2">
        <f t="shared" si="7"/>
        <v>1</v>
      </c>
      <c r="L141" s="2">
        <f t="shared" si="6"/>
        <v>5712</v>
      </c>
    </row>
    <row r="142" spans="1:12" x14ac:dyDescent="0.25">
      <c r="A142" s="2" t="s">
        <v>293</v>
      </c>
      <c r="B142" s="2" t="s">
        <v>294</v>
      </c>
      <c r="E142" s="2">
        <v>0</v>
      </c>
      <c r="F142" s="2">
        <v>13</v>
      </c>
      <c r="G142" s="2">
        <v>14</v>
      </c>
      <c r="H142" s="2">
        <v>0</v>
      </c>
      <c r="I142" s="2">
        <v>0</v>
      </c>
      <c r="K142" s="2">
        <f t="shared" si="7"/>
        <v>27</v>
      </c>
      <c r="L142" s="2">
        <f t="shared" si="6"/>
        <v>5739</v>
      </c>
    </row>
    <row r="143" spans="1:12" x14ac:dyDescent="0.25">
      <c r="A143" s="2" t="s">
        <v>295</v>
      </c>
      <c r="B143" s="2" t="s">
        <v>296</v>
      </c>
      <c r="F143" s="2">
        <v>3</v>
      </c>
      <c r="G143" s="2">
        <v>1</v>
      </c>
      <c r="K143" s="2">
        <f t="shared" si="7"/>
        <v>4</v>
      </c>
      <c r="L143" s="2">
        <f t="shared" si="6"/>
        <v>5743</v>
      </c>
    </row>
    <row r="144" spans="1:12" x14ac:dyDescent="0.25">
      <c r="A144" s="2" t="s">
        <v>297</v>
      </c>
      <c r="B144" s="2" t="s">
        <v>298</v>
      </c>
      <c r="F144" s="2">
        <v>1</v>
      </c>
      <c r="G144" s="2">
        <v>15</v>
      </c>
      <c r="K144" s="2">
        <f t="shared" si="7"/>
        <v>16</v>
      </c>
      <c r="L144" s="2">
        <f t="shared" si="6"/>
        <v>5759</v>
      </c>
    </row>
    <row r="145" spans="1:12" x14ac:dyDescent="0.25">
      <c r="A145" s="2" t="s">
        <v>299</v>
      </c>
      <c r="B145" s="2" t="s">
        <v>300</v>
      </c>
      <c r="G145" s="2">
        <v>10</v>
      </c>
      <c r="H145" s="2">
        <v>6</v>
      </c>
      <c r="K145" s="2">
        <f t="shared" si="7"/>
        <v>16</v>
      </c>
      <c r="L145" s="2">
        <f t="shared" si="6"/>
        <v>5775</v>
      </c>
    </row>
    <row r="146" spans="1:12" x14ac:dyDescent="0.25">
      <c r="A146" s="2" t="s">
        <v>301</v>
      </c>
      <c r="B146" s="2" t="s">
        <v>302</v>
      </c>
      <c r="G146" s="2">
        <v>24</v>
      </c>
      <c r="K146" s="2">
        <f t="shared" si="7"/>
        <v>24</v>
      </c>
      <c r="L146" s="2">
        <f t="shared" si="6"/>
        <v>5799</v>
      </c>
    </row>
    <row r="147" spans="1:12" x14ac:dyDescent="0.25">
      <c r="A147" s="2" t="s">
        <v>303</v>
      </c>
      <c r="B147" s="2" t="s">
        <v>304</v>
      </c>
      <c r="G147" s="2">
        <v>26</v>
      </c>
      <c r="H147" s="2">
        <v>45</v>
      </c>
      <c r="K147" s="2">
        <f t="shared" si="7"/>
        <v>71</v>
      </c>
      <c r="L147" s="2">
        <f t="shared" si="6"/>
        <v>5870</v>
      </c>
    </row>
    <row r="148" spans="1:12" x14ac:dyDescent="0.25">
      <c r="A148" s="2" t="s">
        <v>305</v>
      </c>
      <c r="B148" s="2" t="s">
        <v>306</v>
      </c>
      <c r="E148" s="2">
        <v>1</v>
      </c>
      <c r="G148" s="2">
        <v>5</v>
      </c>
      <c r="H148" s="2">
        <v>14</v>
      </c>
      <c r="K148" s="2">
        <f t="shared" si="7"/>
        <v>20</v>
      </c>
      <c r="L148" s="2">
        <f t="shared" si="6"/>
        <v>5890</v>
      </c>
    </row>
    <row r="149" spans="1:12" x14ac:dyDescent="0.25">
      <c r="A149" s="2" t="s">
        <v>307</v>
      </c>
      <c r="B149" s="2" t="s">
        <v>308</v>
      </c>
      <c r="H149" s="2">
        <v>1</v>
      </c>
      <c r="K149" s="2">
        <f t="shared" si="7"/>
        <v>1</v>
      </c>
      <c r="L149" s="2">
        <f t="shared" si="6"/>
        <v>5891</v>
      </c>
    </row>
    <row r="150" spans="1:12" x14ac:dyDescent="0.25">
      <c r="A150" s="2" t="s">
        <v>309</v>
      </c>
      <c r="B150" s="2" t="s">
        <v>310</v>
      </c>
      <c r="D150" s="2">
        <v>1</v>
      </c>
      <c r="F150" s="2">
        <v>1</v>
      </c>
      <c r="K150" s="2">
        <f t="shared" si="7"/>
        <v>2</v>
      </c>
      <c r="L150" s="2">
        <f t="shared" si="6"/>
        <v>5893</v>
      </c>
    </row>
    <row r="151" spans="1:12" x14ac:dyDescent="0.25">
      <c r="A151" s="2" t="s">
        <v>311</v>
      </c>
      <c r="B151" s="2" t="s">
        <v>312</v>
      </c>
      <c r="E151" s="2">
        <v>1</v>
      </c>
      <c r="G151" s="2">
        <v>6</v>
      </c>
      <c r="K151" s="2">
        <f t="shared" si="7"/>
        <v>7</v>
      </c>
      <c r="L151" s="2">
        <f t="shared" si="6"/>
        <v>5900</v>
      </c>
    </row>
    <row r="152" spans="1:12" x14ac:dyDescent="0.25">
      <c r="A152" s="2" t="s">
        <v>313</v>
      </c>
      <c r="B152" s="2" t="s">
        <v>314</v>
      </c>
      <c r="E152" s="2">
        <v>1</v>
      </c>
      <c r="G152" s="2">
        <v>8</v>
      </c>
      <c r="H152" s="2">
        <v>1</v>
      </c>
      <c r="K152" s="2">
        <f t="shared" si="7"/>
        <v>10</v>
      </c>
      <c r="L152" s="2">
        <f t="shared" si="6"/>
        <v>5910</v>
      </c>
    </row>
    <row r="153" spans="1:12" x14ac:dyDescent="0.25">
      <c r="A153" s="2" t="s">
        <v>315</v>
      </c>
      <c r="B153" s="2" t="s">
        <v>316</v>
      </c>
      <c r="G153" s="2">
        <v>9</v>
      </c>
      <c r="K153" s="2">
        <f t="shared" si="7"/>
        <v>9</v>
      </c>
      <c r="L153" s="2">
        <f t="shared" si="6"/>
        <v>5919</v>
      </c>
    </row>
    <row r="154" spans="1:12" x14ac:dyDescent="0.25">
      <c r="A154" s="2" t="s">
        <v>317</v>
      </c>
      <c r="B154" s="2" t="s">
        <v>318</v>
      </c>
      <c r="G154" s="2">
        <v>4</v>
      </c>
      <c r="H154" s="2">
        <v>9</v>
      </c>
      <c r="K154" s="2">
        <f t="shared" si="7"/>
        <v>13</v>
      </c>
      <c r="L154" s="2">
        <f t="shared" si="6"/>
        <v>5932</v>
      </c>
    </row>
    <row r="155" spans="1:12" x14ac:dyDescent="0.25">
      <c r="A155" s="2" t="s">
        <v>319</v>
      </c>
      <c r="B155" s="2" t="s">
        <v>320</v>
      </c>
      <c r="G155" s="2">
        <v>11</v>
      </c>
      <c r="H155" s="2">
        <v>18</v>
      </c>
      <c r="K155" s="2">
        <f t="shared" si="7"/>
        <v>29</v>
      </c>
      <c r="L155" s="2">
        <f t="shared" si="6"/>
        <v>5961</v>
      </c>
    </row>
    <row r="156" spans="1:12" x14ac:dyDescent="0.25">
      <c r="A156" s="2" t="s">
        <v>321</v>
      </c>
      <c r="B156" s="2" t="s">
        <v>322</v>
      </c>
      <c r="F156" s="2">
        <v>1</v>
      </c>
      <c r="G156" s="2">
        <v>14</v>
      </c>
      <c r="H156" s="2">
        <v>36</v>
      </c>
      <c r="K156" s="2">
        <f t="shared" si="7"/>
        <v>51</v>
      </c>
      <c r="L156" s="2">
        <f t="shared" si="6"/>
        <v>6012</v>
      </c>
    </row>
    <row r="157" spans="1:12" x14ac:dyDescent="0.25">
      <c r="A157" s="2" t="s">
        <v>323</v>
      </c>
      <c r="B157" s="2" t="s">
        <v>324</v>
      </c>
      <c r="F157" s="2">
        <v>1</v>
      </c>
      <c r="G157" s="2">
        <v>169</v>
      </c>
      <c r="H157" s="2">
        <v>39</v>
      </c>
      <c r="K157" s="2">
        <f t="shared" si="7"/>
        <v>209</v>
      </c>
      <c r="L157" s="2">
        <f t="shared" si="6"/>
        <v>6221</v>
      </c>
    </row>
    <row r="158" spans="1:12" x14ac:dyDescent="0.25">
      <c r="A158" s="2" t="s">
        <v>325</v>
      </c>
      <c r="B158" s="2" t="s">
        <v>326</v>
      </c>
      <c r="G158" s="2">
        <v>24</v>
      </c>
      <c r="J158" s="2">
        <v>1</v>
      </c>
      <c r="K158" s="2">
        <f t="shared" si="7"/>
        <v>25</v>
      </c>
      <c r="L158" s="2">
        <f t="shared" si="6"/>
        <v>6246</v>
      </c>
    </row>
    <row r="159" spans="1:12" x14ac:dyDescent="0.25">
      <c r="A159" s="2" t="s">
        <v>327</v>
      </c>
      <c r="B159" s="2" t="s">
        <v>328</v>
      </c>
      <c r="G159" s="2">
        <v>6</v>
      </c>
      <c r="H159" s="2">
        <v>6</v>
      </c>
      <c r="K159" s="2">
        <f t="shared" si="7"/>
        <v>12</v>
      </c>
      <c r="L159" s="2">
        <f t="shared" si="6"/>
        <v>6258</v>
      </c>
    </row>
    <row r="160" spans="1:12" x14ac:dyDescent="0.25">
      <c r="A160" s="2" t="s">
        <v>329</v>
      </c>
      <c r="B160" s="2" t="s">
        <v>330</v>
      </c>
      <c r="G160" s="2">
        <v>27</v>
      </c>
      <c r="H160" s="2">
        <v>10</v>
      </c>
      <c r="K160" s="2">
        <f t="shared" si="7"/>
        <v>37</v>
      </c>
      <c r="L160" s="2">
        <f t="shared" si="6"/>
        <v>6295</v>
      </c>
    </row>
    <row r="161" spans="1:12" x14ac:dyDescent="0.25">
      <c r="A161" s="2" t="s">
        <v>331</v>
      </c>
      <c r="B161" s="2" t="s">
        <v>332</v>
      </c>
      <c r="G161" s="2">
        <v>2</v>
      </c>
      <c r="K161" s="2">
        <f t="shared" si="7"/>
        <v>2</v>
      </c>
      <c r="L161" s="2">
        <f t="shared" si="6"/>
        <v>6297</v>
      </c>
    </row>
    <row r="162" spans="1:12" x14ac:dyDescent="0.25">
      <c r="A162" s="2" t="s">
        <v>333</v>
      </c>
      <c r="B162" s="2" t="s">
        <v>334</v>
      </c>
      <c r="G162" s="2">
        <v>28</v>
      </c>
      <c r="H162" s="2">
        <v>17</v>
      </c>
      <c r="K162" s="2">
        <f t="shared" si="7"/>
        <v>45</v>
      </c>
      <c r="L162" s="2">
        <f t="shared" si="6"/>
        <v>6342</v>
      </c>
    </row>
    <row r="163" spans="1:12" x14ac:dyDescent="0.25">
      <c r="A163" s="2" t="s">
        <v>335</v>
      </c>
      <c r="B163" s="2" t="s">
        <v>336</v>
      </c>
      <c r="G163" s="2">
        <v>8</v>
      </c>
      <c r="K163" s="2">
        <f t="shared" si="7"/>
        <v>8</v>
      </c>
      <c r="L163" s="2">
        <f t="shared" si="6"/>
        <v>6350</v>
      </c>
    </row>
    <row r="164" spans="1:12" x14ac:dyDescent="0.25">
      <c r="A164" s="2" t="s">
        <v>337</v>
      </c>
      <c r="B164" s="2" t="s">
        <v>338</v>
      </c>
      <c r="E164" s="2">
        <v>1</v>
      </c>
      <c r="G164" s="2">
        <v>7</v>
      </c>
      <c r="H164" s="2">
        <v>11</v>
      </c>
      <c r="K164" s="2">
        <f t="shared" si="7"/>
        <v>19</v>
      </c>
      <c r="L164" s="2">
        <f t="shared" si="6"/>
        <v>6369</v>
      </c>
    </row>
    <row r="165" spans="1:12" x14ac:dyDescent="0.25">
      <c r="A165" s="2" t="s">
        <v>339</v>
      </c>
      <c r="B165" s="2" t="s">
        <v>340</v>
      </c>
      <c r="G165" s="2">
        <v>1</v>
      </c>
      <c r="K165" s="2">
        <f t="shared" si="7"/>
        <v>1</v>
      </c>
      <c r="L165" s="2">
        <f t="shared" si="6"/>
        <v>6370</v>
      </c>
    </row>
    <row r="166" spans="1:12" x14ac:dyDescent="0.25">
      <c r="A166" s="2" t="s">
        <v>341</v>
      </c>
      <c r="B166" s="2" t="s">
        <v>342</v>
      </c>
      <c r="G166" s="2">
        <v>8</v>
      </c>
      <c r="H166" s="2">
        <v>9</v>
      </c>
      <c r="K166" s="2">
        <f t="shared" si="7"/>
        <v>17</v>
      </c>
      <c r="L166" s="2">
        <f t="shared" si="6"/>
        <v>6387</v>
      </c>
    </row>
    <row r="167" spans="1:12" x14ac:dyDescent="0.25">
      <c r="A167" s="2" t="s">
        <v>343</v>
      </c>
      <c r="B167" s="2" t="s">
        <v>344</v>
      </c>
      <c r="G167" s="2">
        <v>34</v>
      </c>
      <c r="H167" s="2">
        <v>59</v>
      </c>
      <c r="K167" s="2">
        <f t="shared" si="7"/>
        <v>93</v>
      </c>
      <c r="L167" s="2">
        <f t="shared" si="6"/>
        <v>6480</v>
      </c>
    </row>
    <row r="168" spans="1:12" x14ac:dyDescent="0.25">
      <c r="A168" s="2" t="s">
        <v>345</v>
      </c>
      <c r="B168" s="2" t="s">
        <v>346</v>
      </c>
      <c r="H168" s="2">
        <v>14</v>
      </c>
      <c r="J168" s="2">
        <v>1</v>
      </c>
      <c r="K168" s="2">
        <f t="shared" si="7"/>
        <v>15</v>
      </c>
      <c r="L168" s="2">
        <f t="shared" si="6"/>
        <v>6495</v>
      </c>
    </row>
    <row r="169" spans="1:12" x14ac:dyDescent="0.25">
      <c r="A169" s="2" t="s">
        <v>347</v>
      </c>
      <c r="B169" s="2" t="s">
        <v>348</v>
      </c>
      <c r="G169" s="2">
        <v>3</v>
      </c>
      <c r="H169" s="2">
        <v>27</v>
      </c>
      <c r="K169" s="2">
        <f t="shared" si="7"/>
        <v>30</v>
      </c>
      <c r="L169" s="2">
        <f t="shared" si="6"/>
        <v>6525</v>
      </c>
    </row>
    <row r="170" spans="1:12" x14ac:dyDescent="0.25">
      <c r="A170" s="2" t="s">
        <v>349</v>
      </c>
      <c r="B170" s="2" t="s">
        <v>350</v>
      </c>
      <c r="G170" s="2">
        <v>1</v>
      </c>
      <c r="H170" s="2">
        <v>4</v>
      </c>
      <c r="K170" s="2">
        <f t="shared" si="7"/>
        <v>5</v>
      </c>
      <c r="L170" s="2">
        <f t="shared" si="6"/>
        <v>6530</v>
      </c>
    </row>
    <row r="171" spans="1:12" x14ac:dyDescent="0.25">
      <c r="A171" s="2" t="s">
        <v>351</v>
      </c>
      <c r="B171" s="2" t="s">
        <v>352</v>
      </c>
      <c r="F171" s="2">
        <v>1</v>
      </c>
      <c r="G171" s="2">
        <v>34</v>
      </c>
      <c r="K171" s="2">
        <f t="shared" si="7"/>
        <v>35</v>
      </c>
      <c r="L171" s="2">
        <f t="shared" si="6"/>
        <v>6565</v>
      </c>
    </row>
    <row r="172" spans="1:12" x14ac:dyDescent="0.25">
      <c r="A172" s="2" t="s">
        <v>353</v>
      </c>
      <c r="B172" s="2" t="s">
        <v>354</v>
      </c>
      <c r="H172" s="2">
        <v>11</v>
      </c>
      <c r="K172" s="2">
        <f t="shared" si="7"/>
        <v>11</v>
      </c>
      <c r="L172" s="2">
        <f t="shared" si="6"/>
        <v>6576</v>
      </c>
    </row>
    <row r="173" spans="1:12" x14ac:dyDescent="0.25">
      <c r="A173" s="2" t="s">
        <v>355</v>
      </c>
      <c r="B173" s="2" t="s">
        <v>356</v>
      </c>
      <c r="E173" s="2">
        <v>2</v>
      </c>
      <c r="F173" s="2">
        <v>2</v>
      </c>
      <c r="G173" s="2">
        <v>3</v>
      </c>
      <c r="K173" s="2">
        <f t="shared" si="7"/>
        <v>7</v>
      </c>
      <c r="L173" s="2">
        <f t="shared" si="6"/>
        <v>6583</v>
      </c>
    </row>
    <row r="174" spans="1:12" x14ac:dyDescent="0.25">
      <c r="A174" s="2" t="s">
        <v>357</v>
      </c>
      <c r="B174" s="2" t="s">
        <v>358</v>
      </c>
      <c r="F174" s="2">
        <v>2</v>
      </c>
      <c r="K174" s="2">
        <f t="shared" si="7"/>
        <v>2</v>
      </c>
      <c r="L174" s="2">
        <f t="shared" si="6"/>
        <v>6585</v>
      </c>
    </row>
    <row r="175" spans="1:12" x14ac:dyDescent="0.25">
      <c r="A175" s="2" t="s">
        <v>359</v>
      </c>
      <c r="B175" s="2" t="s">
        <v>360</v>
      </c>
      <c r="D175" s="2">
        <v>1</v>
      </c>
      <c r="E175" s="2">
        <v>19</v>
      </c>
      <c r="F175" s="2">
        <v>6</v>
      </c>
      <c r="J175" s="2">
        <v>3</v>
      </c>
      <c r="K175" s="2">
        <f t="shared" si="7"/>
        <v>29</v>
      </c>
      <c r="L175" s="2">
        <f t="shared" si="6"/>
        <v>6614</v>
      </c>
    </row>
    <row r="176" spans="1:12" x14ac:dyDescent="0.25">
      <c r="A176" s="2" t="s">
        <v>361</v>
      </c>
      <c r="B176" s="2" t="s">
        <v>362</v>
      </c>
      <c r="E176" s="2">
        <v>1</v>
      </c>
      <c r="F176" s="2">
        <v>1</v>
      </c>
      <c r="G176" s="2">
        <v>1</v>
      </c>
      <c r="K176" s="2">
        <f t="shared" si="7"/>
        <v>3</v>
      </c>
      <c r="L176" s="2">
        <f t="shared" si="6"/>
        <v>6617</v>
      </c>
    </row>
    <row r="177" spans="1:12" x14ac:dyDescent="0.25">
      <c r="A177" s="2" t="s">
        <v>363</v>
      </c>
      <c r="B177" s="2" t="s">
        <v>364</v>
      </c>
      <c r="G177" s="2">
        <v>7</v>
      </c>
      <c r="K177" s="2">
        <f t="shared" si="7"/>
        <v>7</v>
      </c>
      <c r="L177" s="2">
        <f t="shared" si="6"/>
        <v>6624</v>
      </c>
    </row>
    <row r="178" spans="1:12" x14ac:dyDescent="0.25">
      <c r="A178" s="2" t="s">
        <v>365</v>
      </c>
      <c r="B178" s="2" t="s">
        <v>366</v>
      </c>
      <c r="E178" s="2">
        <v>9</v>
      </c>
      <c r="F178" s="2">
        <v>107</v>
      </c>
      <c r="G178" s="2">
        <v>88</v>
      </c>
      <c r="H178" s="2">
        <v>174</v>
      </c>
      <c r="K178" s="2">
        <f t="shared" si="7"/>
        <v>378</v>
      </c>
      <c r="L178" s="2">
        <f t="shared" si="6"/>
        <v>7002</v>
      </c>
    </row>
    <row r="179" spans="1:12" x14ac:dyDescent="0.25">
      <c r="A179" s="2" t="s">
        <v>367</v>
      </c>
      <c r="B179" s="2" t="s">
        <v>368</v>
      </c>
      <c r="E179" s="2">
        <v>1</v>
      </c>
      <c r="F179" s="2">
        <v>5</v>
      </c>
      <c r="G179" s="2">
        <v>2</v>
      </c>
      <c r="K179" s="2">
        <f t="shared" si="7"/>
        <v>8</v>
      </c>
      <c r="L179" s="2">
        <f t="shared" si="6"/>
        <v>7010</v>
      </c>
    </row>
    <row r="180" spans="1:12" x14ac:dyDescent="0.25">
      <c r="A180" s="2" t="s">
        <v>369</v>
      </c>
      <c r="B180" s="2" t="s">
        <v>370</v>
      </c>
      <c r="F180" s="2">
        <v>1</v>
      </c>
      <c r="K180" s="2">
        <f t="shared" si="7"/>
        <v>1</v>
      </c>
      <c r="L180" s="2">
        <f t="shared" si="6"/>
        <v>7011</v>
      </c>
    </row>
    <row r="181" spans="1:12" x14ac:dyDescent="0.25">
      <c r="A181" s="2" t="s">
        <v>371</v>
      </c>
      <c r="B181" s="2" t="s">
        <v>372</v>
      </c>
      <c r="F181" s="2">
        <v>1</v>
      </c>
      <c r="K181" s="2">
        <f t="shared" si="7"/>
        <v>1</v>
      </c>
      <c r="L181" s="2">
        <f t="shared" si="6"/>
        <v>7012</v>
      </c>
    </row>
    <row r="182" spans="1:12" x14ac:dyDescent="0.25">
      <c r="A182" s="2" t="s">
        <v>373</v>
      </c>
      <c r="B182" s="2" t="s">
        <v>374</v>
      </c>
      <c r="F182" s="2">
        <v>13</v>
      </c>
      <c r="G182" s="2">
        <v>94</v>
      </c>
      <c r="K182" s="2">
        <f t="shared" si="7"/>
        <v>107</v>
      </c>
      <c r="L182" s="2">
        <f t="shared" si="6"/>
        <v>7119</v>
      </c>
    </row>
    <row r="183" spans="1:12" x14ac:dyDescent="0.25">
      <c r="A183" s="2" t="s">
        <v>375</v>
      </c>
      <c r="B183" s="2" t="s">
        <v>376</v>
      </c>
      <c r="D183" s="2">
        <v>1</v>
      </c>
      <c r="E183" s="2">
        <v>2</v>
      </c>
      <c r="F183" s="2">
        <v>5</v>
      </c>
      <c r="G183" s="2">
        <v>6</v>
      </c>
      <c r="K183" s="2">
        <f t="shared" si="7"/>
        <v>14</v>
      </c>
      <c r="L183" s="2">
        <f t="shared" si="6"/>
        <v>7133</v>
      </c>
    </row>
    <row r="184" spans="1:12" x14ac:dyDescent="0.25">
      <c r="A184" s="2" t="s">
        <v>377</v>
      </c>
      <c r="B184" s="2" t="s">
        <v>378</v>
      </c>
      <c r="F184" s="2">
        <v>1</v>
      </c>
      <c r="K184" s="2">
        <f t="shared" si="7"/>
        <v>1</v>
      </c>
      <c r="L184" s="2">
        <f t="shared" si="6"/>
        <v>7134</v>
      </c>
    </row>
    <row r="185" spans="1:12" x14ac:dyDescent="0.25">
      <c r="A185" s="2" t="s">
        <v>379</v>
      </c>
      <c r="B185" s="2" t="s">
        <v>380</v>
      </c>
      <c r="G185" s="2">
        <v>8</v>
      </c>
      <c r="K185" s="2">
        <f t="shared" si="7"/>
        <v>8</v>
      </c>
      <c r="L185" s="2">
        <f t="shared" si="6"/>
        <v>7142</v>
      </c>
    </row>
    <row r="186" spans="1:12" x14ac:dyDescent="0.25">
      <c r="A186" s="2" t="s">
        <v>381</v>
      </c>
      <c r="B186" s="2" t="s">
        <v>382</v>
      </c>
      <c r="F186" s="2">
        <v>5</v>
      </c>
      <c r="G186" s="2">
        <v>27</v>
      </c>
      <c r="K186" s="2">
        <f t="shared" si="7"/>
        <v>32</v>
      </c>
      <c r="L186" s="2">
        <f t="shared" si="6"/>
        <v>7174</v>
      </c>
    </row>
    <row r="187" spans="1:12" x14ac:dyDescent="0.25">
      <c r="A187" s="2" t="s">
        <v>383</v>
      </c>
      <c r="B187" s="2" t="s">
        <v>384</v>
      </c>
      <c r="D187" s="2">
        <v>2</v>
      </c>
      <c r="E187" s="2">
        <v>3</v>
      </c>
      <c r="F187" s="2">
        <v>4</v>
      </c>
      <c r="G187" s="2">
        <v>9</v>
      </c>
      <c r="K187" s="2">
        <f t="shared" si="7"/>
        <v>18</v>
      </c>
      <c r="L187" s="2">
        <f t="shared" si="6"/>
        <v>7192</v>
      </c>
    </row>
    <row r="188" spans="1:12" x14ac:dyDescent="0.25">
      <c r="A188" s="2" t="s">
        <v>385</v>
      </c>
      <c r="B188" s="2" t="s">
        <v>386</v>
      </c>
      <c r="D188" s="2">
        <v>1</v>
      </c>
      <c r="E188" s="2">
        <v>1</v>
      </c>
      <c r="G188" s="2">
        <v>59</v>
      </c>
      <c r="K188" s="2">
        <f t="shared" si="7"/>
        <v>61</v>
      </c>
      <c r="L188" s="2">
        <f t="shared" si="6"/>
        <v>7253</v>
      </c>
    </row>
    <row r="189" spans="1:12" x14ac:dyDescent="0.25">
      <c r="A189" s="2" t="s">
        <v>387</v>
      </c>
      <c r="B189" s="2" t="s">
        <v>388</v>
      </c>
      <c r="E189" s="2">
        <v>1</v>
      </c>
      <c r="F189" s="2">
        <v>8</v>
      </c>
      <c r="K189" s="2">
        <f t="shared" si="7"/>
        <v>9</v>
      </c>
      <c r="L189" s="2">
        <f t="shared" si="6"/>
        <v>7262</v>
      </c>
    </row>
    <row r="190" spans="1:12" x14ac:dyDescent="0.25">
      <c r="A190" s="2" t="s">
        <v>389</v>
      </c>
      <c r="B190" s="2" t="s">
        <v>390</v>
      </c>
      <c r="F190" s="2">
        <v>17</v>
      </c>
      <c r="G190" s="2">
        <v>79</v>
      </c>
      <c r="K190" s="2">
        <f t="shared" si="7"/>
        <v>96</v>
      </c>
      <c r="L190" s="2">
        <f t="shared" ref="L190:L216" si="8">L189+K190</f>
        <v>7358</v>
      </c>
    </row>
    <row r="191" spans="1:12" x14ac:dyDescent="0.25">
      <c r="A191" s="2" t="s">
        <v>391</v>
      </c>
      <c r="B191" s="2" t="s">
        <v>392</v>
      </c>
      <c r="G191" s="2">
        <v>5</v>
      </c>
      <c r="K191" s="2">
        <f t="shared" si="7"/>
        <v>5</v>
      </c>
      <c r="L191" s="2">
        <f t="shared" si="8"/>
        <v>7363</v>
      </c>
    </row>
    <row r="192" spans="1:12" x14ac:dyDescent="0.25">
      <c r="A192" s="2" t="s">
        <v>393</v>
      </c>
      <c r="B192" s="2" t="s">
        <v>394</v>
      </c>
      <c r="E192" s="2">
        <v>3</v>
      </c>
      <c r="G192" s="2">
        <v>57</v>
      </c>
      <c r="K192" s="2">
        <f t="shared" si="7"/>
        <v>60</v>
      </c>
      <c r="L192" s="2">
        <f t="shared" si="8"/>
        <v>7423</v>
      </c>
    </row>
    <row r="193" spans="1:12" x14ac:dyDescent="0.25">
      <c r="A193" s="2" t="s">
        <v>395</v>
      </c>
      <c r="B193" s="2" t="s">
        <v>396</v>
      </c>
      <c r="F193" s="2">
        <v>2</v>
      </c>
      <c r="G193" s="2">
        <v>2</v>
      </c>
      <c r="K193" s="2">
        <f t="shared" si="7"/>
        <v>4</v>
      </c>
      <c r="L193" s="2">
        <f t="shared" si="8"/>
        <v>7427</v>
      </c>
    </row>
    <row r="194" spans="1:12" x14ac:dyDescent="0.25">
      <c r="A194" s="2" t="s">
        <v>397</v>
      </c>
      <c r="B194" s="2" t="s">
        <v>398</v>
      </c>
      <c r="G194" s="2">
        <v>11</v>
      </c>
      <c r="K194" s="2">
        <f t="shared" si="7"/>
        <v>11</v>
      </c>
      <c r="L194" s="2">
        <f t="shared" si="8"/>
        <v>7438</v>
      </c>
    </row>
    <row r="195" spans="1:12" x14ac:dyDescent="0.25">
      <c r="A195" s="2" t="s">
        <v>399</v>
      </c>
      <c r="B195" s="2" t="s">
        <v>400</v>
      </c>
      <c r="E195" s="2">
        <v>2</v>
      </c>
      <c r="F195" s="2">
        <v>2</v>
      </c>
      <c r="G195" s="2">
        <v>5</v>
      </c>
      <c r="K195" s="2">
        <f t="shared" ref="K195:K258" si="9">SUM(C195:J195)</f>
        <v>9</v>
      </c>
      <c r="L195" s="2">
        <f t="shared" si="8"/>
        <v>7447</v>
      </c>
    </row>
    <row r="196" spans="1:12" x14ac:dyDescent="0.25">
      <c r="A196" s="2" t="s">
        <v>401</v>
      </c>
      <c r="B196" s="2" t="s">
        <v>402</v>
      </c>
      <c r="G196" s="2">
        <v>10</v>
      </c>
      <c r="K196" s="2">
        <f t="shared" si="9"/>
        <v>10</v>
      </c>
      <c r="L196" s="2">
        <f t="shared" si="8"/>
        <v>7457</v>
      </c>
    </row>
    <row r="197" spans="1:12" x14ac:dyDescent="0.25">
      <c r="A197" s="2" t="s">
        <v>403</v>
      </c>
      <c r="B197" s="2" t="s">
        <v>404</v>
      </c>
      <c r="G197" s="2">
        <v>7</v>
      </c>
      <c r="K197" s="2">
        <f t="shared" si="9"/>
        <v>7</v>
      </c>
      <c r="L197" s="2">
        <f t="shared" si="8"/>
        <v>7464</v>
      </c>
    </row>
    <row r="198" spans="1:12" x14ac:dyDescent="0.25">
      <c r="A198" s="2" t="s">
        <v>405</v>
      </c>
      <c r="B198" s="2" t="s">
        <v>406</v>
      </c>
      <c r="E198" s="2">
        <v>1</v>
      </c>
      <c r="F198" s="2">
        <v>5</v>
      </c>
      <c r="G198" s="2">
        <v>5</v>
      </c>
      <c r="K198" s="2">
        <f t="shared" si="9"/>
        <v>11</v>
      </c>
      <c r="L198" s="2">
        <f t="shared" si="8"/>
        <v>7475</v>
      </c>
    </row>
    <row r="199" spans="1:12" x14ac:dyDescent="0.25">
      <c r="A199" s="2" t="s">
        <v>407</v>
      </c>
      <c r="B199" s="2" t="s">
        <v>408</v>
      </c>
      <c r="E199" s="2">
        <v>5</v>
      </c>
      <c r="F199" s="2">
        <v>3</v>
      </c>
      <c r="G199" s="2">
        <v>12</v>
      </c>
      <c r="K199" s="2">
        <f t="shared" si="9"/>
        <v>20</v>
      </c>
      <c r="L199" s="2">
        <f t="shared" si="8"/>
        <v>7495</v>
      </c>
    </row>
    <row r="200" spans="1:12" x14ac:dyDescent="0.25">
      <c r="A200" s="2" t="s">
        <v>409</v>
      </c>
      <c r="B200" s="2" t="s">
        <v>410</v>
      </c>
      <c r="D200" s="2">
        <v>1</v>
      </c>
      <c r="E200" s="2">
        <v>1</v>
      </c>
      <c r="F200" s="2">
        <v>1</v>
      </c>
      <c r="G200" s="2">
        <v>4</v>
      </c>
      <c r="K200" s="2">
        <f t="shared" si="9"/>
        <v>7</v>
      </c>
      <c r="L200" s="2">
        <f t="shared" si="8"/>
        <v>7502</v>
      </c>
    </row>
    <row r="201" spans="1:12" x14ac:dyDescent="0.25">
      <c r="A201" s="2" t="s">
        <v>411</v>
      </c>
      <c r="B201" s="2" t="s">
        <v>412</v>
      </c>
      <c r="E201" s="2">
        <v>1</v>
      </c>
      <c r="K201" s="2">
        <f t="shared" si="9"/>
        <v>1</v>
      </c>
      <c r="L201" s="2">
        <f t="shared" si="8"/>
        <v>7503</v>
      </c>
    </row>
    <row r="202" spans="1:12" x14ac:dyDescent="0.25">
      <c r="A202" s="2" t="s">
        <v>413</v>
      </c>
      <c r="B202" s="2" t="s">
        <v>414</v>
      </c>
      <c r="F202" s="2">
        <v>2</v>
      </c>
      <c r="G202" s="2">
        <v>21</v>
      </c>
      <c r="K202" s="2">
        <f t="shared" si="9"/>
        <v>23</v>
      </c>
      <c r="L202" s="2">
        <f t="shared" si="8"/>
        <v>7526</v>
      </c>
    </row>
    <row r="203" spans="1:12" x14ac:dyDescent="0.25">
      <c r="A203" s="2" t="s">
        <v>415</v>
      </c>
      <c r="B203" s="2" t="s">
        <v>416</v>
      </c>
      <c r="D203" s="2">
        <v>11</v>
      </c>
      <c r="E203" s="2">
        <v>4</v>
      </c>
      <c r="G203" s="2">
        <v>5</v>
      </c>
      <c r="K203" s="2">
        <f t="shared" si="9"/>
        <v>20</v>
      </c>
      <c r="L203" s="2">
        <f t="shared" si="8"/>
        <v>7546</v>
      </c>
    </row>
    <row r="204" spans="1:12" x14ac:dyDescent="0.25">
      <c r="A204" s="2" t="s">
        <v>417</v>
      </c>
      <c r="B204" s="2" t="s">
        <v>418</v>
      </c>
      <c r="D204" s="2">
        <v>1</v>
      </c>
      <c r="E204" s="2">
        <v>1</v>
      </c>
      <c r="F204" s="2">
        <v>30</v>
      </c>
      <c r="G204" s="2">
        <v>32</v>
      </c>
      <c r="K204" s="2">
        <f t="shared" si="9"/>
        <v>64</v>
      </c>
      <c r="L204" s="2">
        <f t="shared" si="8"/>
        <v>7610</v>
      </c>
    </row>
    <row r="205" spans="1:12" x14ac:dyDescent="0.25">
      <c r="A205" s="2" t="s">
        <v>419</v>
      </c>
      <c r="B205" s="2" t="s">
        <v>420</v>
      </c>
      <c r="F205" s="2">
        <v>4</v>
      </c>
      <c r="G205" s="2">
        <v>4</v>
      </c>
      <c r="K205" s="2">
        <f t="shared" si="9"/>
        <v>8</v>
      </c>
      <c r="L205" s="2">
        <f t="shared" si="8"/>
        <v>7618</v>
      </c>
    </row>
    <row r="206" spans="1:12" x14ac:dyDescent="0.25">
      <c r="A206" s="2" t="s">
        <v>421</v>
      </c>
      <c r="B206" s="2" t="s">
        <v>422</v>
      </c>
      <c r="C206" s="2">
        <v>3</v>
      </c>
      <c r="E206" s="2">
        <v>3</v>
      </c>
      <c r="F206" s="2">
        <v>2</v>
      </c>
      <c r="G206" s="2">
        <v>5</v>
      </c>
      <c r="K206" s="2">
        <f t="shared" si="9"/>
        <v>13</v>
      </c>
      <c r="L206" s="2">
        <f t="shared" si="8"/>
        <v>7631</v>
      </c>
    </row>
    <row r="207" spans="1:12" x14ac:dyDescent="0.25">
      <c r="A207" s="2" t="s">
        <v>423</v>
      </c>
      <c r="B207" s="2" t="s">
        <v>424</v>
      </c>
      <c r="E207" s="2">
        <v>2</v>
      </c>
      <c r="G207" s="2">
        <v>2</v>
      </c>
      <c r="H207" s="2">
        <v>5</v>
      </c>
      <c r="K207" s="2">
        <f t="shared" si="9"/>
        <v>9</v>
      </c>
      <c r="L207" s="2">
        <f t="shared" si="8"/>
        <v>7640</v>
      </c>
    </row>
    <row r="208" spans="1:12" x14ac:dyDescent="0.25">
      <c r="A208" s="2" t="s">
        <v>425</v>
      </c>
      <c r="B208" s="2" t="s">
        <v>426</v>
      </c>
      <c r="F208" s="2">
        <v>1</v>
      </c>
      <c r="G208" s="2">
        <v>1</v>
      </c>
      <c r="H208" s="2">
        <v>38</v>
      </c>
      <c r="K208" s="2">
        <f t="shared" si="9"/>
        <v>40</v>
      </c>
      <c r="L208" s="2">
        <f t="shared" si="8"/>
        <v>7680</v>
      </c>
    </row>
    <row r="209" spans="1:12" x14ac:dyDescent="0.25">
      <c r="A209" s="2" t="s">
        <v>427</v>
      </c>
      <c r="B209" s="2" t="s">
        <v>428</v>
      </c>
      <c r="G209" s="2">
        <v>1</v>
      </c>
      <c r="K209" s="2">
        <f t="shared" si="9"/>
        <v>1</v>
      </c>
      <c r="L209" s="2">
        <f t="shared" si="8"/>
        <v>7681</v>
      </c>
    </row>
    <row r="210" spans="1:12" x14ac:dyDescent="0.25">
      <c r="A210" s="2" t="s">
        <v>429</v>
      </c>
      <c r="B210" s="2" t="s">
        <v>430</v>
      </c>
      <c r="F210" s="2">
        <v>3</v>
      </c>
      <c r="G210" s="2">
        <v>3</v>
      </c>
      <c r="K210" s="2">
        <f t="shared" si="9"/>
        <v>6</v>
      </c>
      <c r="L210" s="2">
        <f t="shared" si="8"/>
        <v>7687</v>
      </c>
    </row>
    <row r="211" spans="1:12" x14ac:dyDescent="0.25">
      <c r="A211" s="2" t="s">
        <v>431</v>
      </c>
      <c r="B211" s="2" t="s">
        <v>432</v>
      </c>
      <c r="G211" s="2">
        <v>6</v>
      </c>
      <c r="K211" s="2">
        <f t="shared" si="9"/>
        <v>6</v>
      </c>
      <c r="L211" s="2">
        <f t="shared" si="8"/>
        <v>7693</v>
      </c>
    </row>
    <row r="212" spans="1:12" x14ac:dyDescent="0.25">
      <c r="A212" s="2" t="s">
        <v>433</v>
      </c>
      <c r="B212" s="2" t="s">
        <v>434</v>
      </c>
      <c r="F212" s="2">
        <v>1</v>
      </c>
      <c r="G212" s="2">
        <v>3</v>
      </c>
      <c r="K212" s="2">
        <f t="shared" si="9"/>
        <v>4</v>
      </c>
      <c r="L212" s="2">
        <f t="shared" si="8"/>
        <v>7697</v>
      </c>
    </row>
    <row r="213" spans="1:12" x14ac:dyDescent="0.25">
      <c r="A213" s="2" t="s">
        <v>435</v>
      </c>
      <c r="B213" s="2" t="s">
        <v>436</v>
      </c>
      <c r="F213" s="2">
        <v>2</v>
      </c>
      <c r="G213" s="2">
        <v>2</v>
      </c>
      <c r="H213" s="2">
        <v>3</v>
      </c>
      <c r="K213" s="2">
        <f t="shared" si="9"/>
        <v>7</v>
      </c>
      <c r="L213" s="2">
        <f t="shared" si="8"/>
        <v>7704</v>
      </c>
    </row>
    <row r="214" spans="1:12" x14ac:dyDescent="0.25">
      <c r="A214" s="2" t="s">
        <v>437</v>
      </c>
      <c r="B214" s="2" t="s">
        <v>438</v>
      </c>
      <c r="H214" s="2">
        <v>5</v>
      </c>
      <c r="K214" s="2">
        <f t="shared" si="9"/>
        <v>5</v>
      </c>
      <c r="L214" s="2">
        <f t="shared" si="8"/>
        <v>7709</v>
      </c>
    </row>
    <row r="215" spans="1:12" x14ac:dyDescent="0.25">
      <c r="A215" s="2" t="s">
        <v>439</v>
      </c>
      <c r="B215" s="2" t="s">
        <v>440</v>
      </c>
      <c r="E215" s="2">
        <v>2</v>
      </c>
      <c r="F215" s="2">
        <v>4</v>
      </c>
      <c r="G215" s="2">
        <v>7</v>
      </c>
      <c r="K215" s="2">
        <f t="shared" si="9"/>
        <v>13</v>
      </c>
      <c r="L215" s="2">
        <f t="shared" si="8"/>
        <v>7722</v>
      </c>
    </row>
    <row r="216" spans="1:12" x14ac:dyDescent="0.25">
      <c r="A216" s="2" t="s">
        <v>441</v>
      </c>
      <c r="B216" s="2" t="s">
        <v>442</v>
      </c>
      <c r="G216" s="2">
        <v>50</v>
      </c>
      <c r="K216" s="2">
        <f t="shared" si="9"/>
        <v>50</v>
      </c>
      <c r="L216" s="2">
        <f t="shared" si="8"/>
        <v>7772</v>
      </c>
    </row>
    <row r="217" spans="1:12" x14ac:dyDescent="0.25">
      <c r="A217" s="2" t="s">
        <v>443</v>
      </c>
      <c r="B217" s="2" t="s">
        <v>444</v>
      </c>
      <c r="E217" s="2">
        <v>2</v>
      </c>
      <c r="F217" s="2">
        <v>4</v>
      </c>
      <c r="G217" s="2">
        <v>6</v>
      </c>
      <c r="K217" s="2">
        <f t="shared" si="9"/>
        <v>12</v>
      </c>
      <c r="L217" s="2">
        <f>L216+K217</f>
        <v>7784</v>
      </c>
    </row>
    <row r="218" spans="1:12" x14ac:dyDescent="0.25">
      <c r="A218" s="2" t="s">
        <v>445</v>
      </c>
      <c r="B218" s="2" t="s">
        <v>446</v>
      </c>
      <c r="G218" s="2">
        <v>10</v>
      </c>
      <c r="K218" s="2">
        <f t="shared" si="9"/>
        <v>10</v>
      </c>
      <c r="L218" s="2">
        <f>L217+K218</f>
        <v>7794</v>
      </c>
    </row>
    <row r="219" spans="1:12" x14ac:dyDescent="0.25">
      <c r="A219" s="2" t="s">
        <v>447</v>
      </c>
      <c r="B219" s="2" t="s">
        <v>448</v>
      </c>
      <c r="G219" s="2">
        <v>1</v>
      </c>
      <c r="K219" s="2">
        <f t="shared" si="9"/>
        <v>1</v>
      </c>
      <c r="L219" s="2">
        <f>L218+K219</f>
        <v>7795</v>
      </c>
    </row>
    <row r="220" spans="1:12" x14ac:dyDescent="0.25">
      <c r="A220" s="2" t="s">
        <v>449</v>
      </c>
      <c r="B220" s="2" t="s">
        <v>450</v>
      </c>
      <c r="G220" s="2">
        <v>1</v>
      </c>
      <c r="K220" s="2">
        <f t="shared" si="9"/>
        <v>1</v>
      </c>
      <c r="L220" s="2">
        <f t="shared" ref="L220:L283" si="10">L219+K220</f>
        <v>7796</v>
      </c>
    </row>
    <row r="221" spans="1:12" x14ac:dyDescent="0.25">
      <c r="A221" s="2" t="s">
        <v>451</v>
      </c>
      <c r="B221" s="2" t="s">
        <v>452</v>
      </c>
      <c r="F221" s="2">
        <v>1</v>
      </c>
      <c r="G221" s="2">
        <v>9</v>
      </c>
      <c r="K221" s="2">
        <f t="shared" si="9"/>
        <v>10</v>
      </c>
      <c r="L221" s="2">
        <f t="shared" si="10"/>
        <v>7806</v>
      </c>
    </row>
    <row r="222" spans="1:12" x14ac:dyDescent="0.25">
      <c r="A222" s="2" t="s">
        <v>453</v>
      </c>
      <c r="B222" s="2" t="s">
        <v>454</v>
      </c>
      <c r="G222" s="2">
        <v>4</v>
      </c>
      <c r="K222" s="2">
        <f t="shared" si="9"/>
        <v>4</v>
      </c>
      <c r="L222" s="2">
        <f t="shared" si="10"/>
        <v>7810</v>
      </c>
    </row>
    <row r="223" spans="1:12" x14ac:dyDescent="0.25">
      <c r="A223" s="2" t="s">
        <v>455</v>
      </c>
      <c r="B223" s="2" t="s">
        <v>456</v>
      </c>
      <c r="G223" s="2">
        <v>20</v>
      </c>
      <c r="K223" s="2">
        <f t="shared" si="9"/>
        <v>20</v>
      </c>
      <c r="L223" s="2">
        <f t="shared" si="10"/>
        <v>7830</v>
      </c>
    </row>
    <row r="224" spans="1:12" x14ac:dyDescent="0.25">
      <c r="A224" s="2" t="s">
        <v>457</v>
      </c>
      <c r="B224" s="2" t="s">
        <v>458</v>
      </c>
      <c r="G224" s="2">
        <v>6</v>
      </c>
      <c r="K224" s="2">
        <f t="shared" si="9"/>
        <v>6</v>
      </c>
      <c r="L224" s="2">
        <f t="shared" si="10"/>
        <v>7836</v>
      </c>
    </row>
    <row r="225" spans="1:12" x14ac:dyDescent="0.25">
      <c r="A225" s="2" t="s">
        <v>459</v>
      </c>
      <c r="B225" s="2" t="s">
        <v>460</v>
      </c>
      <c r="F225" s="2">
        <v>1</v>
      </c>
      <c r="H225" s="2">
        <v>15</v>
      </c>
      <c r="K225" s="2">
        <f t="shared" si="9"/>
        <v>16</v>
      </c>
      <c r="L225" s="2">
        <f t="shared" si="10"/>
        <v>7852</v>
      </c>
    </row>
    <row r="226" spans="1:12" x14ac:dyDescent="0.25">
      <c r="A226" s="2" t="s">
        <v>461</v>
      </c>
      <c r="B226" s="2" t="s">
        <v>462</v>
      </c>
      <c r="E226" s="2">
        <v>1</v>
      </c>
      <c r="F226" s="2">
        <v>1</v>
      </c>
      <c r="G226" s="2">
        <v>2</v>
      </c>
      <c r="K226" s="2">
        <f t="shared" si="9"/>
        <v>4</v>
      </c>
      <c r="L226" s="2">
        <f t="shared" si="10"/>
        <v>7856</v>
      </c>
    </row>
    <row r="227" spans="1:12" x14ac:dyDescent="0.25">
      <c r="A227" s="2" t="s">
        <v>463</v>
      </c>
      <c r="B227" s="2" t="s">
        <v>464</v>
      </c>
      <c r="F227" s="2">
        <v>1</v>
      </c>
      <c r="G227" s="2">
        <v>3</v>
      </c>
      <c r="K227" s="2">
        <f t="shared" si="9"/>
        <v>4</v>
      </c>
      <c r="L227" s="2">
        <f t="shared" si="10"/>
        <v>7860</v>
      </c>
    </row>
    <row r="228" spans="1:12" x14ac:dyDescent="0.25">
      <c r="A228" s="2" t="s">
        <v>465</v>
      </c>
      <c r="B228" s="2" t="s">
        <v>466</v>
      </c>
      <c r="E228" s="2">
        <v>4</v>
      </c>
      <c r="F228" s="2">
        <v>26</v>
      </c>
      <c r="G228" s="2">
        <v>46</v>
      </c>
      <c r="K228" s="2">
        <f t="shared" si="9"/>
        <v>76</v>
      </c>
      <c r="L228" s="2">
        <f t="shared" si="10"/>
        <v>7936</v>
      </c>
    </row>
    <row r="229" spans="1:12" x14ac:dyDescent="0.25">
      <c r="A229" s="2" t="s">
        <v>467</v>
      </c>
      <c r="B229" s="2" t="s">
        <v>468</v>
      </c>
      <c r="E229" s="2">
        <v>1</v>
      </c>
      <c r="F229" s="2">
        <v>14</v>
      </c>
      <c r="G229" s="2">
        <v>26</v>
      </c>
      <c r="K229" s="2">
        <f t="shared" si="9"/>
        <v>41</v>
      </c>
      <c r="L229" s="2">
        <f t="shared" si="10"/>
        <v>7977</v>
      </c>
    </row>
    <row r="230" spans="1:12" x14ac:dyDescent="0.25">
      <c r="A230" s="2" t="s">
        <v>469</v>
      </c>
      <c r="B230" s="2" t="s">
        <v>470</v>
      </c>
      <c r="G230" s="2">
        <v>1</v>
      </c>
      <c r="K230" s="2">
        <f t="shared" si="9"/>
        <v>1</v>
      </c>
      <c r="L230" s="2">
        <f t="shared" si="10"/>
        <v>7978</v>
      </c>
    </row>
    <row r="231" spans="1:12" x14ac:dyDescent="0.25">
      <c r="A231" s="2" t="s">
        <v>471</v>
      </c>
      <c r="B231" s="2" t="s">
        <v>472</v>
      </c>
      <c r="E231" s="2">
        <v>2</v>
      </c>
      <c r="F231" s="2">
        <v>1</v>
      </c>
      <c r="K231" s="2">
        <f t="shared" si="9"/>
        <v>3</v>
      </c>
      <c r="L231" s="2">
        <f t="shared" si="10"/>
        <v>7981</v>
      </c>
    </row>
    <row r="232" spans="1:12" x14ac:dyDescent="0.25">
      <c r="A232" s="2" t="s">
        <v>473</v>
      </c>
      <c r="B232" s="2" t="s">
        <v>474</v>
      </c>
      <c r="E232" s="2">
        <v>4</v>
      </c>
      <c r="F232" s="2">
        <v>4</v>
      </c>
      <c r="G232" s="2">
        <v>15</v>
      </c>
      <c r="K232" s="2">
        <f t="shared" si="9"/>
        <v>23</v>
      </c>
      <c r="L232" s="2">
        <f t="shared" si="10"/>
        <v>8004</v>
      </c>
    </row>
    <row r="233" spans="1:12" x14ac:dyDescent="0.25">
      <c r="A233" s="2" t="s">
        <v>475</v>
      </c>
      <c r="B233" s="3" t="s">
        <v>476</v>
      </c>
      <c r="F233" s="2">
        <v>5</v>
      </c>
      <c r="G233" s="2">
        <v>7</v>
      </c>
      <c r="K233" s="2">
        <f t="shared" si="9"/>
        <v>12</v>
      </c>
      <c r="L233" s="2">
        <f t="shared" si="10"/>
        <v>8016</v>
      </c>
    </row>
    <row r="234" spans="1:12" x14ac:dyDescent="0.25">
      <c r="A234" s="2" t="s">
        <v>477</v>
      </c>
      <c r="B234" s="2" t="s">
        <v>478</v>
      </c>
      <c r="E234" s="2">
        <v>1</v>
      </c>
      <c r="F234" s="2">
        <v>4</v>
      </c>
      <c r="G234" s="2">
        <v>4</v>
      </c>
      <c r="K234" s="2">
        <f t="shared" si="9"/>
        <v>9</v>
      </c>
      <c r="L234" s="2">
        <f t="shared" si="10"/>
        <v>8025</v>
      </c>
    </row>
    <row r="235" spans="1:12" x14ac:dyDescent="0.25">
      <c r="A235" s="2" t="s">
        <v>479</v>
      </c>
      <c r="B235" s="2" t="s">
        <v>480</v>
      </c>
      <c r="D235" s="2">
        <v>1</v>
      </c>
      <c r="E235" s="2">
        <v>1</v>
      </c>
      <c r="K235" s="2">
        <f t="shared" si="9"/>
        <v>2</v>
      </c>
      <c r="L235" s="2">
        <f t="shared" si="10"/>
        <v>8027</v>
      </c>
    </row>
    <row r="236" spans="1:12" x14ac:dyDescent="0.25">
      <c r="A236" s="2" t="s">
        <v>481</v>
      </c>
      <c r="B236" s="3" t="s">
        <v>482</v>
      </c>
      <c r="E236" s="2">
        <v>1</v>
      </c>
      <c r="G236" s="2">
        <v>2</v>
      </c>
      <c r="K236" s="2">
        <f t="shared" si="9"/>
        <v>3</v>
      </c>
      <c r="L236" s="2">
        <f t="shared" si="10"/>
        <v>8030</v>
      </c>
    </row>
    <row r="237" spans="1:12" x14ac:dyDescent="0.25">
      <c r="A237" s="2" t="s">
        <v>483</v>
      </c>
      <c r="B237" s="2" t="s">
        <v>484</v>
      </c>
      <c r="E237" s="2">
        <v>6</v>
      </c>
      <c r="F237" s="2">
        <v>5</v>
      </c>
      <c r="G237" s="2">
        <v>3</v>
      </c>
      <c r="K237" s="2">
        <f t="shared" si="9"/>
        <v>14</v>
      </c>
      <c r="L237" s="2">
        <f t="shared" si="10"/>
        <v>8044</v>
      </c>
    </row>
    <row r="238" spans="1:12" x14ac:dyDescent="0.25">
      <c r="A238" s="2" t="s">
        <v>485</v>
      </c>
      <c r="B238" s="2" t="s">
        <v>486</v>
      </c>
      <c r="C238" s="2">
        <v>2</v>
      </c>
      <c r="E238" s="2">
        <v>2</v>
      </c>
      <c r="F238" s="2">
        <v>1</v>
      </c>
      <c r="K238" s="2">
        <f t="shared" si="9"/>
        <v>5</v>
      </c>
      <c r="L238" s="2">
        <f t="shared" si="10"/>
        <v>8049</v>
      </c>
    </row>
    <row r="239" spans="1:12" x14ac:dyDescent="0.25">
      <c r="A239" s="2" t="s">
        <v>487</v>
      </c>
      <c r="B239" s="2" t="s">
        <v>488</v>
      </c>
      <c r="E239" s="2">
        <v>1</v>
      </c>
      <c r="G239" s="2">
        <v>1</v>
      </c>
      <c r="K239" s="2">
        <f t="shared" si="9"/>
        <v>2</v>
      </c>
      <c r="L239" s="2">
        <f t="shared" si="10"/>
        <v>8051</v>
      </c>
    </row>
    <row r="240" spans="1:12" x14ac:dyDescent="0.25">
      <c r="A240" s="2" t="s">
        <v>489</v>
      </c>
      <c r="B240" s="2" t="s">
        <v>490</v>
      </c>
      <c r="G240" s="2">
        <v>2</v>
      </c>
      <c r="K240" s="2">
        <f t="shared" si="9"/>
        <v>2</v>
      </c>
      <c r="L240" s="2">
        <f t="shared" si="10"/>
        <v>8053</v>
      </c>
    </row>
    <row r="241" spans="1:12" x14ac:dyDescent="0.25">
      <c r="A241" s="2" t="s">
        <v>491</v>
      </c>
      <c r="B241" s="2" t="s">
        <v>492</v>
      </c>
      <c r="G241" s="2">
        <v>3</v>
      </c>
      <c r="H241" s="2">
        <v>20</v>
      </c>
      <c r="K241" s="2">
        <f t="shared" si="9"/>
        <v>23</v>
      </c>
      <c r="L241" s="2">
        <f t="shared" si="10"/>
        <v>8076</v>
      </c>
    </row>
    <row r="242" spans="1:12" x14ac:dyDescent="0.25">
      <c r="A242" s="2" t="s">
        <v>493</v>
      </c>
      <c r="B242" s="2" t="s">
        <v>494</v>
      </c>
      <c r="C242" s="2">
        <v>6</v>
      </c>
      <c r="D242" s="2">
        <v>15</v>
      </c>
      <c r="E242" s="2">
        <v>13</v>
      </c>
      <c r="F242" s="2">
        <v>12</v>
      </c>
      <c r="G242" s="2">
        <v>1</v>
      </c>
      <c r="K242" s="2">
        <f t="shared" si="9"/>
        <v>47</v>
      </c>
      <c r="L242" s="2">
        <f t="shared" si="10"/>
        <v>8123</v>
      </c>
    </row>
    <row r="243" spans="1:12" x14ac:dyDescent="0.25">
      <c r="A243" s="2" t="s">
        <v>495</v>
      </c>
      <c r="B243" s="2" t="s">
        <v>496</v>
      </c>
      <c r="G243" s="2">
        <v>38</v>
      </c>
      <c r="K243" s="2">
        <f t="shared" si="9"/>
        <v>38</v>
      </c>
      <c r="L243" s="2">
        <f t="shared" si="10"/>
        <v>8161</v>
      </c>
    </row>
    <row r="244" spans="1:12" x14ac:dyDescent="0.25">
      <c r="A244" s="2" t="s">
        <v>497</v>
      </c>
      <c r="B244" s="2" t="s">
        <v>498</v>
      </c>
      <c r="F244" s="2">
        <v>2</v>
      </c>
      <c r="K244" s="2">
        <f t="shared" si="9"/>
        <v>2</v>
      </c>
      <c r="L244" s="2">
        <f t="shared" si="10"/>
        <v>8163</v>
      </c>
    </row>
    <row r="245" spans="1:12" x14ac:dyDescent="0.25">
      <c r="A245" s="2" t="s">
        <v>499</v>
      </c>
      <c r="B245" s="2" t="s">
        <v>500</v>
      </c>
      <c r="D245" s="2">
        <v>4</v>
      </c>
      <c r="E245" s="2">
        <v>29</v>
      </c>
      <c r="F245" s="2">
        <v>22</v>
      </c>
      <c r="G245" s="2">
        <v>21</v>
      </c>
      <c r="K245" s="2">
        <f t="shared" si="9"/>
        <v>76</v>
      </c>
      <c r="L245" s="2">
        <f t="shared" si="10"/>
        <v>8239</v>
      </c>
    </row>
    <row r="246" spans="1:12" x14ac:dyDescent="0.25">
      <c r="A246" s="2" t="s">
        <v>501</v>
      </c>
      <c r="B246" s="2" t="s">
        <v>502</v>
      </c>
      <c r="E246" s="2">
        <v>6</v>
      </c>
      <c r="F246" s="2">
        <v>4</v>
      </c>
      <c r="G246" s="2">
        <v>15</v>
      </c>
      <c r="K246" s="2">
        <f t="shared" si="9"/>
        <v>25</v>
      </c>
      <c r="L246" s="2">
        <f t="shared" si="10"/>
        <v>8264</v>
      </c>
    </row>
    <row r="247" spans="1:12" x14ac:dyDescent="0.25">
      <c r="A247" s="2" t="s">
        <v>503</v>
      </c>
      <c r="B247" s="2" t="s">
        <v>504</v>
      </c>
      <c r="G247" s="2">
        <v>1</v>
      </c>
      <c r="K247" s="2">
        <f t="shared" si="9"/>
        <v>1</v>
      </c>
      <c r="L247" s="2">
        <f t="shared" si="10"/>
        <v>8265</v>
      </c>
    </row>
    <row r="248" spans="1:12" x14ac:dyDescent="0.25">
      <c r="A248" s="2" t="s">
        <v>505</v>
      </c>
      <c r="B248" s="2" t="s">
        <v>506</v>
      </c>
      <c r="F248" s="2">
        <v>1</v>
      </c>
      <c r="K248" s="2">
        <f t="shared" si="9"/>
        <v>1</v>
      </c>
      <c r="L248" s="2">
        <f t="shared" si="10"/>
        <v>8266</v>
      </c>
    </row>
    <row r="249" spans="1:12" ht="15.75" x14ac:dyDescent="0.25">
      <c r="A249" s="2" t="s">
        <v>507</v>
      </c>
      <c r="B249" s="4" t="s">
        <v>508</v>
      </c>
      <c r="E249" s="2">
        <v>1</v>
      </c>
      <c r="F249" s="2">
        <v>2</v>
      </c>
      <c r="G249" s="2">
        <v>12</v>
      </c>
      <c r="J249" s="2">
        <v>1</v>
      </c>
      <c r="K249" s="2">
        <f t="shared" si="9"/>
        <v>16</v>
      </c>
      <c r="L249" s="2">
        <f t="shared" si="10"/>
        <v>8282</v>
      </c>
    </row>
    <row r="250" spans="1:12" x14ac:dyDescent="0.25">
      <c r="A250" s="2" t="s">
        <v>509</v>
      </c>
      <c r="B250" s="5" t="s">
        <v>510</v>
      </c>
      <c r="D250" s="2">
        <v>1</v>
      </c>
      <c r="E250" s="2">
        <v>8</v>
      </c>
      <c r="F250" s="2">
        <v>7</v>
      </c>
      <c r="G250" s="2">
        <v>5</v>
      </c>
      <c r="J250" s="2">
        <v>2</v>
      </c>
      <c r="K250" s="2">
        <f t="shared" si="9"/>
        <v>23</v>
      </c>
      <c r="L250" s="2">
        <f t="shared" si="10"/>
        <v>8305</v>
      </c>
    </row>
    <row r="251" spans="1:12" x14ac:dyDescent="0.25">
      <c r="A251" s="2" t="s">
        <v>511</v>
      </c>
      <c r="B251" s="2" t="s">
        <v>512</v>
      </c>
      <c r="F251" s="2">
        <v>4</v>
      </c>
      <c r="G251" s="2">
        <v>9</v>
      </c>
      <c r="K251" s="2">
        <f t="shared" si="9"/>
        <v>13</v>
      </c>
      <c r="L251" s="2">
        <f t="shared" si="10"/>
        <v>8318</v>
      </c>
    </row>
    <row r="252" spans="1:12" x14ac:dyDescent="0.25">
      <c r="A252" s="2" t="s">
        <v>513</v>
      </c>
      <c r="B252" s="2" t="s">
        <v>514</v>
      </c>
      <c r="F252" s="2">
        <v>1</v>
      </c>
      <c r="G252" s="2">
        <v>19</v>
      </c>
      <c r="K252" s="2">
        <f t="shared" si="9"/>
        <v>20</v>
      </c>
      <c r="L252" s="2">
        <f t="shared" si="10"/>
        <v>8338</v>
      </c>
    </row>
    <row r="253" spans="1:12" x14ac:dyDescent="0.25">
      <c r="A253" s="2" t="s">
        <v>515</v>
      </c>
      <c r="B253" s="2" t="s">
        <v>516</v>
      </c>
      <c r="C253" s="2">
        <v>1</v>
      </c>
      <c r="E253" s="2">
        <v>4</v>
      </c>
      <c r="F253" s="2">
        <v>4</v>
      </c>
      <c r="G253" s="2">
        <v>1</v>
      </c>
      <c r="K253" s="2">
        <f t="shared" si="9"/>
        <v>10</v>
      </c>
      <c r="L253" s="2">
        <f t="shared" si="10"/>
        <v>8348</v>
      </c>
    </row>
    <row r="254" spans="1:12" x14ac:dyDescent="0.25">
      <c r="A254" s="2" t="s">
        <v>517</v>
      </c>
      <c r="B254" s="2" t="s">
        <v>518</v>
      </c>
      <c r="F254" s="2">
        <v>4</v>
      </c>
      <c r="K254" s="2">
        <f t="shared" si="9"/>
        <v>4</v>
      </c>
      <c r="L254" s="2">
        <f t="shared" si="10"/>
        <v>8352</v>
      </c>
    </row>
    <row r="255" spans="1:12" x14ac:dyDescent="0.25">
      <c r="A255" s="2" t="s">
        <v>519</v>
      </c>
      <c r="B255" s="2" t="s">
        <v>520</v>
      </c>
      <c r="F255" s="2">
        <v>2</v>
      </c>
      <c r="G255" s="2">
        <v>1</v>
      </c>
      <c r="K255" s="2">
        <f t="shared" si="9"/>
        <v>3</v>
      </c>
      <c r="L255" s="2">
        <f t="shared" si="10"/>
        <v>8355</v>
      </c>
    </row>
    <row r="256" spans="1:12" x14ac:dyDescent="0.25">
      <c r="A256" s="2" t="s">
        <v>521</v>
      </c>
      <c r="B256" s="2" t="s">
        <v>522</v>
      </c>
      <c r="C256" s="2">
        <v>18</v>
      </c>
      <c r="D256" s="2">
        <v>2</v>
      </c>
      <c r="F256" s="2">
        <v>4</v>
      </c>
      <c r="G256" s="2">
        <v>7</v>
      </c>
      <c r="K256" s="2">
        <f t="shared" si="9"/>
        <v>31</v>
      </c>
      <c r="L256" s="2">
        <f t="shared" si="10"/>
        <v>8386</v>
      </c>
    </row>
    <row r="257" spans="1:12" x14ac:dyDescent="0.25">
      <c r="A257" s="2" t="s">
        <v>523</v>
      </c>
      <c r="B257" s="2" t="s">
        <v>524</v>
      </c>
      <c r="D257" s="2">
        <v>2</v>
      </c>
      <c r="F257" s="2">
        <v>2</v>
      </c>
      <c r="K257" s="2">
        <f t="shared" si="9"/>
        <v>4</v>
      </c>
      <c r="L257" s="2">
        <f t="shared" si="10"/>
        <v>8390</v>
      </c>
    </row>
    <row r="258" spans="1:12" x14ac:dyDescent="0.25">
      <c r="A258" s="2" t="s">
        <v>525</v>
      </c>
      <c r="B258" s="2" t="s">
        <v>526</v>
      </c>
      <c r="G258" s="2">
        <v>43</v>
      </c>
      <c r="K258" s="2">
        <f t="shared" si="9"/>
        <v>43</v>
      </c>
      <c r="L258" s="2">
        <f t="shared" si="10"/>
        <v>8433</v>
      </c>
    </row>
    <row r="259" spans="1:12" x14ac:dyDescent="0.25">
      <c r="A259" s="2" t="s">
        <v>527</v>
      </c>
      <c r="B259" s="2" t="s">
        <v>528</v>
      </c>
      <c r="F259" s="2">
        <v>1</v>
      </c>
      <c r="G259" s="2">
        <v>1</v>
      </c>
      <c r="K259" s="2">
        <f t="shared" ref="K259:K317" si="11">SUM(C259:J259)</f>
        <v>2</v>
      </c>
      <c r="L259" s="2">
        <f t="shared" si="10"/>
        <v>8435</v>
      </c>
    </row>
    <row r="260" spans="1:12" x14ac:dyDescent="0.25">
      <c r="A260" s="2" t="s">
        <v>529</v>
      </c>
      <c r="B260" s="2" t="s">
        <v>530</v>
      </c>
      <c r="E260" s="2">
        <v>9</v>
      </c>
      <c r="F260" s="2">
        <v>11</v>
      </c>
      <c r="G260" s="2">
        <v>17</v>
      </c>
      <c r="K260" s="2">
        <f t="shared" si="11"/>
        <v>37</v>
      </c>
      <c r="L260" s="2">
        <f t="shared" si="10"/>
        <v>8472</v>
      </c>
    </row>
    <row r="261" spans="1:12" x14ac:dyDescent="0.25">
      <c r="A261" s="2" t="s">
        <v>531</v>
      </c>
      <c r="B261" s="2" t="s">
        <v>532</v>
      </c>
      <c r="G261" s="2">
        <v>3</v>
      </c>
      <c r="K261" s="2">
        <f t="shared" si="11"/>
        <v>3</v>
      </c>
      <c r="L261" s="2">
        <f t="shared" si="10"/>
        <v>8475</v>
      </c>
    </row>
    <row r="262" spans="1:12" x14ac:dyDescent="0.25">
      <c r="A262" s="2" t="s">
        <v>533</v>
      </c>
      <c r="B262" s="2" t="s">
        <v>534</v>
      </c>
      <c r="D262" s="2">
        <v>1</v>
      </c>
      <c r="F262" s="2">
        <v>10</v>
      </c>
      <c r="G262" s="2">
        <v>9</v>
      </c>
      <c r="K262" s="2">
        <f t="shared" si="11"/>
        <v>20</v>
      </c>
      <c r="L262" s="2">
        <f t="shared" si="10"/>
        <v>8495</v>
      </c>
    </row>
    <row r="263" spans="1:12" ht="14.25" customHeight="1" x14ac:dyDescent="0.25">
      <c r="A263" s="2" t="s">
        <v>535</v>
      </c>
      <c r="B263" s="2" t="s">
        <v>536</v>
      </c>
      <c r="C263" s="2">
        <v>21</v>
      </c>
      <c r="D263" s="2">
        <v>41</v>
      </c>
      <c r="E263" s="2">
        <v>15</v>
      </c>
      <c r="F263" s="2">
        <v>13</v>
      </c>
      <c r="K263" s="2">
        <f t="shared" si="11"/>
        <v>90</v>
      </c>
      <c r="L263" s="2">
        <f t="shared" si="10"/>
        <v>8585</v>
      </c>
    </row>
    <row r="264" spans="1:12" x14ac:dyDescent="0.25">
      <c r="A264" s="2" t="s">
        <v>537</v>
      </c>
      <c r="B264" s="2" t="s">
        <v>538</v>
      </c>
      <c r="F264" s="2">
        <v>4</v>
      </c>
      <c r="G264" s="2">
        <v>38</v>
      </c>
      <c r="K264" s="2">
        <f t="shared" si="11"/>
        <v>42</v>
      </c>
      <c r="L264" s="2">
        <f t="shared" si="10"/>
        <v>8627</v>
      </c>
    </row>
    <row r="265" spans="1:12" x14ac:dyDescent="0.25">
      <c r="A265" s="2" t="s">
        <v>539</v>
      </c>
      <c r="B265" s="2" t="s">
        <v>540</v>
      </c>
      <c r="D265" s="2">
        <v>1</v>
      </c>
      <c r="E265" s="2">
        <v>1</v>
      </c>
      <c r="G265" s="2">
        <v>2</v>
      </c>
      <c r="K265" s="2">
        <f t="shared" si="11"/>
        <v>4</v>
      </c>
      <c r="L265" s="2">
        <f t="shared" si="10"/>
        <v>8631</v>
      </c>
    </row>
    <row r="266" spans="1:12" ht="15.75" x14ac:dyDescent="0.25">
      <c r="A266" s="2" t="s">
        <v>541</v>
      </c>
      <c r="B266" s="6" t="s">
        <v>542</v>
      </c>
      <c r="E266" s="2">
        <v>1</v>
      </c>
      <c r="F266" s="2">
        <v>1</v>
      </c>
      <c r="K266" s="2">
        <f t="shared" si="11"/>
        <v>2</v>
      </c>
      <c r="L266" s="2">
        <f t="shared" si="10"/>
        <v>8633</v>
      </c>
    </row>
    <row r="267" spans="1:12" x14ac:dyDescent="0.25">
      <c r="A267" s="2" t="s">
        <v>543</v>
      </c>
      <c r="B267" s="7" t="s">
        <v>544</v>
      </c>
      <c r="F267" s="2">
        <v>5</v>
      </c>
      <c r="G267" s="2">
        <v>10</v>
      </c>
      <c r="H267" s="2">
        <v>1</v>
      </c>
      <c r="K267" s="2">
        <f t="shared" si="11"/>
        <v>16</v>
      </c>
      <c r="L267" s="2">
        <f t="shared" si="10"/>
        <v>8649</v>
      </c>
    </row>
    <row r="268" spans="1:12" x14ac:dyDescent="0.25">
      <c r="A268" s="2" t="s">
        <v>545</v>
      </c>
      <c r="B268" s="2" t="s">
        <v>546</v>
      </c>
      <c r="E268" s="2">
        <v>5</v>
      </c>
      <c r="F268" s="2">
        <v>8</v>
      </c>
      <c r="G268" s="2">
        <v>28</v>
      </c>
      <c r="K268" s="2">
        <f t="shared" si="11"/>
        <v>41</v>
      </c>
      <c r="L268" s="2">
        <f t="shared" si="10"/>
        <v>8690</v>
      </c>
    </row>
    <row r="269" spans="1:12" x14ac:dyDescent="0.25">
      <c r="A269" s="2" t="s">
        <v>547</v>
      </c>
      <c r="B269" s="2" t="s">
        <v>548</v>
      </c>
      <c r="G269" s="2">
        <v>51</v>
      </c>
      <c r="K269" s="2">
        <f t="shared" si="11"/>
        <v>51</v>
      </c>
      <c r="L269" s="2">
        <f t="shared" si="10"/>
        <v>8741</v>
      </c>
    </row>
    <row r="270" spans="1:12" x14ac:dyDescent="0.25">
      <c r="A270" s="2" t="s">
        <v>549</v>
      </c>
      <c r="B270" s="2" t="s">
        <v>550</v>
      </c>
      <c r="F270" s="2">
        <v>1</v>
      </c>
      <c r="G270" s="2">
        <v>4</v>
      </c>
      <c r="K270" s="2">
        <f t="shared" si="11"/>
        <v>5</v>
      </c>
      <c r="L270" s="2">
        <f t="shared" si="10"/>
        <v>8746</v>
      </c>
    </row>
    <row r="271" spans="1:12" x14ac:dyDescent="0.25">
      <c r="A271" s="2" t="s">
        <v>551</v>
      </c>
      <c r="B271" s="2" t="s">
        <v>552</v>
      </c>
      <c r="G271" s="2">
        <v>2</v>
      </c>
      <c r="K271" s="2">
        <f t="shared" si="11"/>
        <v>2</v>
      </c>
      <c r="L271" s="2">
        <f t="shared" si="10"/>
        <v>8748</v>
      </c>
    </row>
    <row r="272" spans="1:12" x14ac:dyDescent="0.25">
      <c r="A272" s="2" t="s">
        <v>553</v>
      </c>
      <c r="B272" s="2" t="s">
        <v>554</v>
      </c>
      <c r="G272" s="2">
        <v>11</v>
      </c>
      <c r="K272" s="2">
        <f t="shared" si="11"/>
        <v>11</v>
      </c>
      <c r="L272" s="2">
        <f t="shared" si="10"/>
        <v>8759</v>
      </c>
    </row>
    <row r="273" spans="1:12" x14ac:dyDescent="0.25">
      <c r="A273" s="2" t="s">
        <v>555</v>
      </c>
      <c r="B273" s="2" t="s">
        <v>556</v>
      </c>
      <c r="H273" s="2">
        <v>12</v>
      </c>
      <c r="K273" s="2">
        <f t="shared" si="11"/>
        <v>12</v>
      </c>
      <c r="L273" s="2">
        <f t="shared" si="10"/>
        <v>8771</v>
      </c>
    </row>
    <row r="274" spans="1:12" x14ac:dyDescent="0.25">
      <c r="A274" s="2" t="s">
        <v>557</v>
      </c>
      <c r="B274" s="2" t="s">
        <v>558</v>
      </c>
      <c r="E274" s="2">
        <v>1</v>
      </c>
      <c r="F274" s="2">
        <v>1</v>
      </c>
      <c r="K274" s="2">
        <f t="shared" si="11"/>
        <v>2</v>
      </c>
      <c r="L274" s="2">
        <f t="shared" si="10"/>
        <v>8773</v>
      </c>
    </row>
    <row r="275" spans="1:12" x14ac:dyDescent="0.25">
      <c r="A275" s="2" t="s">
        <v>559</v>
      </c>
      <c r="B275" s="2" t="s">
        <v>560</v>
      </c>
      <c r="F275" s="2">
        <v>3</v>
      </c>
      <c r="K275" s="2">
        <f t="shared" si="11"/>
        <v>3</v>
      </c>
      <c r="L275" s="2">
        <f t="shared" si="10"/>
        <v>8776</v>
      </c>
    </row>
    <row r="276" spans="1:12" x14ac:dyDescent="0.25">
      <c r="A276" s="2" t="s">
        <v>561</v>
      </c>
      <c r="B276" s="2" t="s">
        <v>562</v>
      </c>
      <c r="F276" s="2">
        <v>2</v>
      </c>
      <c r="G276" s="2">
        <v>30</v>
      </c>
      <c r="K276" s="2">
        <f t="shared" si="11"/>
        <v>32</v>
      </c>
      <c r="L276" s="2">
        <f t="shared" si="10"/>
        <v>8808</v>
      </c>
    </row>
    <row r="277" spans="1:12" x14ac:dyDescent="0.25">
      <c r="A277" s="2" t="s">
        <v>563</v>
      </c>
      <c r="B277" s="2" t="s">
        <v>564</v>
      </c>
      <c r="E277" s="2">
        <v>9</v>
      </c>
      <c r="F277" s="2">
        <v>58</v>
      </c>
      <c r="G277" s="2">
        <v>76</v>
      </c>
      <c r="K277" s="2">
        <f t="shared" si="11"/>
        <v>143</v>
      </c>
      <c r="L277" s="2">
        <f t="shared" si="10"/>
        <v>8951</v>
      </c>
    </row>
    <row r="278" spans="1:12" x14ac:dyDescent="0.25">
      <c r="A278" s="2" t="s">
        <v>565</v>
      </c>
      <c r="B278" s="2" t="s">
        <v>566</v>
      </c>
      <c r="G278" s="2">
        <v>20</v>
      </c>
      <c r="K278" s="2">
        <f t="shared" si="11"/>
        <v>20</v>
      </c>
      <c r="L278" s="2">
        <f t="shared" si="10"/>
        <v>8971</v>
      </c>
    </row>
    <row r="279" spans="1:12" x14ac:dyDescent="0.25">
      <c r="A279" s="2" t="s">
        <v>567</v>
      </c>
      <c r="B279" s="8" t="s">
        <v>568</v>
      </c>
      <c r="F279" s="2">
        <v>7</v>
      </c>
      <c r="G279" s="2">
        <v>45</v>
      </c>
      <c r="K279" s="2">
        <f t="shared" si="11"/>
        <v>52</v>
      </c>
      <c r="L279" s="2">
        <f t="shared" si="10"/>
        <v>9023</v>
      </c>
    </row>
    <row r="280" spans="1:12" x14ac:dyDescent="0.25">
      <c r="A280" s="2" t="s">
        <v>569</v>
      </c>
      <c r="B280" s="2" t="s">
        <v>570</v>
      </c>
      <c r="E280" s="2">
        <v>3</v>
      </c>
      <c r="F280" s="2">
        <v>12</v>
      </c>
      <c r="G280" s="2">
        <v>17</v>
      </c>
      <c r="K280" s="2">
        <f t="shared" si="11"/>
        <v>32</v>
      </c>
      <c r="L280" s="2">
        <f t="shared" si="10"/>
        <v>9055</v>
      </c>
    </row>
    <row r="281" spans="1:12" x14ac:dyDescent="0.25">
      <c r="A281" s="2" t="s">
        <v>571</v>
      </c>
      <c r="B281" s="2" t="s">
        <v>572</v>
      </c>
      <c r="E281" s="2">
        <v>3</v>
      </c>
      <c r="F281" s="2">
        <v>12</v>
      </c>
      <c r="G281" s="2">
        <v>17</v>
      </c>
      <c r="K281" s="2">
        <f t="shared" si="11"/>
        <v>32</v>
      </c>
      <c r="L281" s="2">
        <f t="shared" si="10"/>
        <v>9087</v>
      </c>
    </row>
    <row r="282" spans="1:12" x14ac:dyDescent="0.25">
      <c r="A282" s="2" t="s">
        <v>573</v>
      </c>
      <c r="B282" s="2" t="s">
        <v>574</v>
      </c>
      <c r="G282" s="2">
        <v>132</v>
      </c>
      <c r="K282" s="2">
        <f t="shared" si="11"/>
        <v>132</v>
      </c>
      <c r="L282" s="2">
        <f t="shared" si="10"/>
        <v>9219</v>
      </c>
    </row>
    <row r="283" spans="1:12" x14ac:dyDescent="0.25">
      <c r="A283" s="2" t="s">
        <v>575</v>
      </c>
      <c r="B283" s="2" t="s">
        <v>576</v>
      </c>
      <c r="G283" s="2">
        <v>13</v>
      </c>
      <c r="K283" s="2">
        <f t="shared" si="11"/>
        <v>13</v>
      </c>
      <c r="L283" s="2">
        <f t="shared" si="10"/>
        <v>9232</v>
      </c>
    </row>
    <row r="284" spans="1:12" x14ac:dyDescent="0.25">
      <c r="A284" s="2" t="s">
        <v>577</v>
      </c>
      <c r="B284" s="2" t="s">
        <v>578</v>
      </c>
      <c r="J284" s="2">
        <v>8</v>
      </c>
      <c r="K284" s="2">
        <f t="shared" si="11"/>
        <v>8</v>
      </c>
      <c r="L284" s="2">
        <f t="shared" ref="L284:L317" si="12">L283+K284</f>
        <v>9240</v>
      </c>
    </row>
    <row r="285" spans="1:12" x14ac:dyDescent="0.25">
      <c r="A285" s="2" t="s">
        <v>579</v>
      </c>
      <c r="B285" s="2" t="s">
        <v>580</v>
      </c>
      <c r="F285" s="2">
        <v>3</v>
      </c>
      <c r="G285" s="2">
        <v>168</v>
      </c>
      <c r="J285" s="2">
        <v>10</v>
      </c>
      <c r="K285" s="2">
        <f t="shared" si="11"/>
        <v>181</v>
      </c>
      <c r="L285" s="2">
        <f t="shared" si="12"/>
        <v>9421</v>
      </c>
    </row>
    <row r="286" spans="1:12" x14ac:dyDescent="0.25">
      <c r="A286" s="2" t="s">
        <v>581</v>
      </c>
      <c r="B286" s="2" t="s">
        <v>582</v>
      </c>
      <c r="F286" s="2">
        <v>0</v>
      </c>
      <c r="G286" s="2">
        <v>19</v>
      </c>
      <c r="K286" s="2">
        <f t="shared" si="11"/>
        <v>19</v>
      </c>
      <c r="L286" s="2">
        <f t="shared" si="12"/>
        <v>9440</v>
      </c>
    </row>
    <row r="287" spans="1:12" x14ac:dyDescent="0.25">
      <c r="A287" s="2" t="s">
        <v>583</v>
      </c>
      <c r="B287" s="2" t="s">
        <v>584</v>
      </c>
      <c r="E287" s="2">
        <v>1</v>
      </c>
      <c r="F287" s="2">
        <v>18</v>
      </c>
      <c r="G287" s="2">
        <v>70</v>
      </c>
      <c r="K287" s="2">
        <f t="shared" si="11"/>
        <v>89</v>
      </c>
      <c r="L287" s="2">
        <f t="shared" si="12"/>
        <v>9529</v>
      </c>
    </row>
    <row r="288" spans="1:12" x14ac:dyDescent="0.25">
      <c r="A288" s="2" t="s">
        <v>585</v>
      </c>
      <c r="B288" s="2" t="s">
        <v>586</v>
      </c>
      <c r="G288" s="2">
        <v>3</v>
      </c>
      <c r="K288" s="2">
        <f t="shared" si="11"/>
        <v>3</v>
      </c>
      <c r="L288" s="2">
        <f t="shared" si="12"/>
        <v>9532</v>
      </c>
    </row>
    <row r="289" spans="1:12" x14ac:dyDescent="0.25">
      <c r="A289" s="2" t="s">
        <v>587</v>
      </c>
      <c r="B289" s="2" t="s">
        <v>588</v>
      </c>
      <c r="F289" s="2">
        <v>2</v>
      </c>
      <c r="G289" s="2">
        <v>1</v>
      </c>
      <c r="K289" s="2">
        <f t="shared" si="11"/>
        <v>3</v>
      </c>
      <c r="L289" s="2">
        <f t="shared" si="12"/>
        <v>9535</v>
      </c>
    </row>
    <row r="290" spans="1:12" x14ac:dyDescent="0.25">
      <c r="A290" s="2" t="s">
        <v>589</v>
      </c>
      <c r="B290" s="2" t="s">
        <v>590</v>
      </c>
      <c r="G290" s="2">
        <v>13</v>
      </c>
      <c r="K290" s="2">
        <f t="shared" si="11"/>
        <v>13</v>
      </c>
      <c r="L290" s="2">
        <f t="shared" si="12"/>
        <v>9548</v>
      </c>
    </row>
    <row r="291" spans="1:12" x14ac:dyDescent="0.25">
      <c r="A291" s="2" t="s">
        <v>591</v>
      </c>
      <c r="B291" s="2" t="s">
        <v>592</v>
      </c>
      <c r="F291" s="2">
        <v>3</v>
      </c>
      <c r="G291" s="2">
        <v>10</v>
      </c>
      <c r="K291" s="2">
        <f t="shared" si="11"/>
        <v>13</v>
      </c>
      <c r="L291" s="2">
        <f t="shared" si="12"/>
        <v>9561</v>
      </c>
    </row>
    <row r="292" spans="1:12" x14ac:dyDescent="0.25">
      <c r="A292" s="2" t="s">
        <v>593</v>
      </c>
      <c r="B292" s="2" t="s">
        <v>594</v>
      </c>
      <c r="G292" s="2">
        <v>91</v>
      </c>
      <c r="K292" s="2">
        <f t="shared" si="11"/>
        <v>91</v>
      </c>
      <c r="L292" s="2">
        <f t="shared" si="12"/>
        <v>9652</v>
      </c>
    </row>
    <row r="293" spans="1:12" x14ac:dyDescent="0.25">
      <c r="A293" s="2" t="s">
        <v>595</v>
      </c>
      <c r="B293" s="2" t="s">
        <v>596</v>
      </c>
      <c r="G293" s="2">
        <v>34</v>
      </c>
      <c r="K293" s="2">
        <f t="shared" si="11"/>
        <v>34</v>
      </c>
      <c r="L293" s="2">
        <f t="shared" si="12"/>
        <v>9686</v>
      </c>
    </row>
    <row r="294" spans="1:12" x14ac:dyDescent="0.25">
      <c r="A294" s="2" t="s">
        <v>597</v>
      </c>
      <c r="B294" s="2" t="s">
        <v>598</v>
      </c>
      <c r="G294" s="2">
        <v>8</v>
      </c>
      <c r="K294" s="2">
        <f t="shared" si="11"/>
        <v>8</v>
      </c>
      <c r="L294" s="2">
        <f t="shared" si="12"/>
        <v>9694</v>
      </c>
    </row>
    <row r="295" spans="1:12" x14ac:dyDescent="0.25">
      <c r="A295" s="2" t="s">
        <v>599</v>
      </c>
      <c r="B295" s="2" t="s">
        <v>600</v>
      </c>
      <c r="F295" s="2">
        <v>1</v>
      </c>
      <c r="G295" s="2">
        <v>4</v>
      </c>
      <c r="K295" s="2">
        <f t="shared" si="11"/>
        <v>5</v>
      </c>
      <c r="L295" s="2">
        <f t="shared" si="12"/>
        <v>9699</v>
      </c>
    </row>
    <row r="296" spans="1:12" x14ac:dyDescent="0.25">
      <c r="A296" s="2" t="s">
        <v>601</v>
      </c>
      <c r="B296" s="2" t="s">
        <v>602</v>
      </c>
      <c r="C296" s="2">
        <v>4</v>
      </c>
      <c r="D296" s="2">
        <v>12</v>
      </c>
      <c r="E296" s="2">
        <v>7</v>
      </c>
      <c r="F296" s="2">
        <v>20</v>
      </c>
      <c r="K296" s="2">
        <f t="shared" si="11"/>
        <v>43</v>
      </c>
      <c r="L296" s="2">
        <f t="shared" si="12"/>
        <v>9742</v>
      </c>
    </row>
    <row r="297" spans="1:12" x14ac:dyDescent="0.25">
      <c r="A297" s="2" t="s">
        <v>603</v>
      </c>
      <c r="B297" s="2" t="s">
        <v>604</v>
      </c>
      <c r="D297" s="2">
        <v>6</v>
      </c>
      <c r="E297" s="2">
        <v>7</v>
      </c>
      <c r="F297" s="2">
        <v>1</v>
      </c>
      <c r="G297" s="2">
        <v>9</v>
      </c>
      <c r="K297" s="2">
        <f t="shared" si="11"/>
        <v>23</v>
      </c>
      <c r="L297" s="2">
        <f t="shared" si="12"/>
        <v>9765</v>
      </c>
    </row>
    <row r="298" spans="1:12" x14ac:dyDescent="0.25">
      <c r="A298" s="2" t="s">
        <v>605</v>
      </c>
      <c r="B298" s="2" t="s">
        <v>606</v>
      </c>
      <c r="G298" s="2">
        <v>3</v>
      </c>
      <c r="K298" s="2">
        <f t="shared" si="11"/>
        <v>3</v>
      </c>
      <c r="L298" s="2">
        <f t="shared" si="12"/>
        <v>9768</v>
      </c>
    </row>
    <row r="299" spans="1:12" x14ac:dyDescent="0.25">
      <c r="A299" s="2" t="s">
        <v>607</v>
      </c>
      <c r="B299" s="2" t="s">
        <v>608</v>
      </c>
      <c r="E299" s="2">
        <v>8</v>
      </c>
      <c r="F299" s="2">
        <v>13</v>
      </c>
      <c r="G299" s="2">
        <v>47</v>
      </c>
      <c r="K299" s="2">
        <f t="shared" si="11"/>
        <v>68</v>
      </c>
      <c r="L299" s="2">
        <f t="shared" si="12"/>
        <v>9836</v>
      </c>
    </row>
    <row r="300" spans="1:12" x14ac:dyDescent="0.25">
      <c r="A300" s="2" t="s">
        <v>609</v>
      </c>
      <c r="B300" s="2" t="s">
        <v>610</v>
      </c>
      <c r="G300" s="2">
        <v>4</v>
      </c>
      <c r="K300" s="2">
        <f t="shared" si="11"/>
        <v>4</v>
      </c>
      <c r="L300" s="2">
        <f t="shared" si="12"/>
        <v>9840</v>
      </c>
    </row>
    <row r="301" spans="1:12" x14ac:dyDescent="0.25">
      <c r="A301" s="2" t="s">
        <v>611</v>
      </c>
      <c r="B301" s="9" t="s">
        <v>612</v>
      </c>
      <c r="K301" s="2">
        <f t="shared" si="11"/>
        <v>0</v>
      </c>
      <c r="L301" s="2">
        <f t="shared" si="12"/>
        <v>9840</v>
      </c>
    </row>
    <row r="302" spans="1:12" x14ac:dyDescent="0.25">
      <c r="A302" s="2" t="s">
        <v>613</v>
      </c>
      <c r="B302" s="2" t="s">
        <v>614</v>
      </c>
      <c r="F302" s="2">
        <v>1</v>
      </c>
      <c r="G302" s="2">
        <v>5</v>
      </c>
      <c r="K302" s="2">
        <f t="shared" si="11"/>
        <v>6</v>
      </c>
      <c r="L302" s="2">
        <f t="shared" si="12"/>
        <v>9846</v>
      </c>
    </row>
    <row r="303" spans="1:12" x14ac:dyDescent="0.25">
      <c r="A303" s="2" t="s">
        <v>615</v>
      </c>
      <c r="B303" s="2" t="s">
        <v>616</v>
      </c>
      <c r="G303" s="2">
        <v>7</v>
      </c>
      <c r="K303" s="2">
        <f t="shared" si="11"/>
        <v>7</v>
      </c>
      <c r="L303" s="2">
        <f t="shared" si="12"/>
        <v>9853</v>
      </c>
    </row>
    <row r="304" spans="1:12" x14ac:dyDescent="0.25">
      <c r="A304" s="2" t="s">
        <v>617</v>
      </c>
      <c r="B304" s="2" t="s">
        <v>618</v>
      </c>
      <c r="F304" s="2">
        <v>2</v>
      </c>
      <c r="G304" s="2">
        <v>22</v>
      </c>
      <c r="J304" s="2">
        <v>9</v>
      </c>
      <c r="K304" s="2">
        <f t="shared" si="11"/>
        <v>33</v>
      </c>
      <c r="L304" s="2">
        <f t="shared" si="12"/>
        <v>9886</v>
      </c>
    </row>
    <row r="305" spans="1:12" x14ac:dyDescent="0.25">
      <c r="A305" s="2" t="s">
        <v>619</v>
      </c>
      <c r="B305" s="2" t="s">
        <v>620</v>
      </c>
      <c r="F305" s="2">
        <v>3</v>
      </c>
      <c r="G305" s="2">
        <v>1</v>
      </c>
      <c r="K305" s="2">
        <f t="shared" si="11"/>
        <v>4</v>
      </c>
      <c r="L305" s="2">
        <f t="shared" si="12"/>
        <v>9890</v>
      </c>
    </row>
    <row r="306" spans="1:12" x14ac:dyDescent="0.25">
      <c r="A306" s="2" t="s">
        <v>621</v>
      </c>
      <c r="B306" s="2" t="s">
        <v>622</v>
      </c>
      <c r="G306" s="2">
        <v>13</v>
      </c>
      <c r="K306" s="2">
        <f t="shared" si="11"/>
        <v>13</v>
      </c>
      <c r="L306" s="2">
        <f t="shared" si="12"/>
        <v>9903</v>
      </c>
    </row>
    <row r="307" spans="1:12" x14ac:dyDescent="0.25">
      <c r="A307" s="2" t="s">
        <v>623</v>
      </c>
      <c r="B307" s="2" t="s">
        <v>624</v>
      </c>
      <c r="G307" s="2">
        <v>4</v>
      </c>
      <c r="K307" s="2">
        <f t="shared" si="11"/>
        <v>4</v>
      </c>
      <c r="L307" s="2">
        <f t="shared" si="12"/>
        <v>9907</v>
      </c>
    </row>
    <row r="308" spans="1:12" x14ac:dyDescent="0.25">
      <c r="A308" s="2" t="s">
        <v>625</v>
      </c>
      <c r="B308" s="2" t="s">
        <v>626</v>
      </c>
      <c r="F308" s="2">
        <v>2</v>
      </c>
      <c r="G308" s="2">
        <v>71</v>
      </c>
      <c r="K308" s="2">
        <f t="shared" si="11"/>
        <v>73</v>
      </c>
      <c r="L308" s="2">
        <f t="shared" si="12"/>
        <v>9980</v>
      </c>
    </row>
    <row r="309" spans="1:12" x14ac:dyDescent="0.25">
      <c r="A309" s="2" t="s">
        <v>627</v>
      </c>
      <c r="B309" s="2" t="s">
        <v>628</v>
      </c>
      <c r="F309" s="2">
        <v>1</v>
      </c>
      <c r="K309" s="2">
        <f t="shared" si="11"/>
        <v>1</v>
      </c>
      <c r="L309" s="2">
        <f t="shared" si="12"/>
        <v>9981</v>
      </c>
    </row>
    <row r="310" spans="1:12" x14ac:dyDescent="0.25">
      <c r="A310" s="2" t="s">
        <v>629</v>
      </c>
      <c r="B310" s="2" t="s">
        <v>630</v>
      </c>
      <c r="G310" s="2">
        <v>1</v>
      </c>
      <c r="H310" s="2">
        <v>7</v>
      </c>
      <c r="K310" s="2">
        <f t="shared" si="11"/>
        <v>8</v>
      </c>
      <c r="L310" s="2">
        <f t="shared" si="12"/>
        <v>9989</v>
      </c>
    </row>
    <row r="311" spans="1:12" x14ac:dyDescent="0.25">
      <c r="A311" s="2" t="s">
        <v>631</v>
      </c>
      <c r="B311" s="2" t="s">
        <v>632</v>
      </c>
      <c r="E311" s="2">
        <v>1</v>
      </c>
      <c r="G311" s="2">
        <v>5</v>
      </c>
      <c r="J311" s="2">
        <v>1</v>
      </c>
      <c r="K311" s="2">
        <f t="shared" si="11"/>
        <v>7</v>
      </c>
      <c r="L311" s="2">
        <f t="shared" si="12"/>
        <v>9996</v>
      </c>
    </row>
    <row r="312" spans="1:12" x14ac:dyDescent="0.25">
      <c r="A312" s="2" t="s">
        <v>633</v>
      </c>
      <c r="B312" s="2" t="s">
        <v>634</v>
      </c>
      <c r="F312" s="2">
        <v>5</v>
      </c>
      <c r="G312" s="2">
        <v>17</v>
      </c>
      <c r="K312" s="2">
        <f t="shared" si="11"/>
        <v>22</v>
      </c>
      <c r="L312" s="2">
        <f t="shared" si="12"/>
        <v>10018</v>
      </c>
    </row>
    <row r="313" spans="1:12" x14ac:dyDescent="0.25">
      <c r="A313" s="2" t="s">
        <v>635</v>
      </c>
      <c r="B313" s="2" t="s">
        <v>636</v>
      </c>
      <c r="G313" s="2">
        <v>11</v>
      </c>
      <c r="K313" s="2">
        <f t="shared" si="11"/>
        <v>11</v>
      </c>
      <c r="L313" s="2">
        <f t="shared" si="12"/>
        <v>10029</v>
      </c>
    </row>
    <row r="314" spans="1:12" x14ac:dyDescent="0.25">
      <c r="A314" s="2" t="s">
        <v>637</v>
      </c>
      <c r="B314" s="2" t="s">
        <v>638</v>
      </c>
      <c r="G314" s="2">
        <v>3</v>
      </c>
      <c r="K314" s="2">
        <f t="shared" si="11"/>
        <v>3</v>
      </c>
      <c r="L314" s="2">
        <f t="shared" si="12"/>
        <v>10032</v>
      </c>
    </row>
    <row r="315" spans="1:12" x14ac:dyDescent="0.25">
      <c r="A315" s="2" t="s">
        <v>639</v>
      </c>
      <c r="B315" s="2" t="s">
        <v>640</v>
      </c>
      <c r="G315" s="2">
        <v>31</v>
      </c>
      <c r="K315" s="2">
        <f t="shared" si="11"/>
        <v>31</v>
      </c>
      <c r="L315" s="2">
        <f t="shared" si="12"/>
        <v>10063</v>
      </c>
    </row>
    <row r="316" spans="1:12" x14ac:dyDescent="0.25">
      <c r="A316" s="2" t="s">
        <v>641</v>
      </c>
      <c r="B316" s="2" t="s">
        <v>642</v>
      </c>
      <c r="G316" s="2">
        <v>3</v>
      </c>
      <c r="K316" s="2">
        <f t="shared" si="11"/>
        <v>3</v>
      </c>
      <c r="L316" s="2">
        <f t="shared" si="12"/>
        <v>10066</v>
      </c>
    </row>
    <row r="317" spans="1:12" x14ac:dyDescent="0.25">
      <c r="A317" s="2" t="s">
        <v>643</v>
      </c>
      <c r="B317" s="2" t="s">
        <v>644</v>
      </c>
      <c r="G317" s="2">
        <v>12</v>
      </c>
      <c r="K317" s="2">
        <f t="shared" si="11"/>
        <v>12</v>
      </c>
      <c r="L317" s="2">
        <f t="shared" si="12"/>
        <v>10078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240B-CF68-4DD6-ADA0-723CED470218}">
  <dimension ref="A1:L15"/>
  <sheetViews>
    <sheetView workbookViewId="0">
      <selection activeCell="N4" sqref="N4"/>
    </sheetView>
  </sheetViews>
  <sheetFormatPr defaultRowHeight="15" x14ac:dyDescent="0.25"/>
  <cols>
    <col min="1" max="1" width="14.42578125" bestFit="1" customWidth="1"/>
    <col min="2" max="2" width="19.85546875" bestFit="1" customWidth="1"/>
    <col min="12" max="12" width="12.28515625" bestFit="1" customWidth="1"/>
  </cols>
  <sheetData>
    <row r="1" spans="1:12" x14ac:dyDescent="0.25">
      <c r="A1" s="24" t="s">
        <v>645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</row>
    <row r="2" spans="1:12" x14ac:dyDescent="0.25">
      <c r="A2" s="10" t="s">
        <v>646</v>
      </c>
      <c r="B2" s="10" t="s">
        <v>647</v>
      </c>
      <c r="C2" s="12"/>
      <c r="D2" s="13"/>
      <c r="E2" s="13"/>
      <c r="F2" s="13"/>
      <c r="G2" s="13"/>
      <c r="H2" s="13">
        <v>64</v>
      </c>
      <c r="I2" s="13"/>
      <c r="J2" s="13"/>
      <c r="K2" s="13">
        <v>64</v>
      </c>
      <c r="L2" s="13">
        <v>64</v>
      </c>
    </row>
    <row r="3" spans="1:12" x14ac:dyDescent="0.25">
      <c r="A3" s="10" t="s">
        <v>648</v>
      </c>
      <c r="B3" s="10" t="s">
        <v>649</v>
      </c>
      <c r="C3" s="13"/>
      <c r="D3" s="13"/>
      <c r="E3" s="13"/>
      <c r="F3" s="13"/>
      <c r="G3" s="13">
        <v>7</v>
      </c>
      <c r="H3" s="13">
        <v>109</v>
      </c>
      <c r="I3" s="13"/>
      <c r="J3" s="13"/>
      <c r="K3" s="13">
        <v>116</v>
      </c>
      <c r="L3" s="13">
        <v>180</v>
      </c>
    </row>
    <row r="4" spans="1:12" x14ac:dyDescent="0.25">
      <c r="A4" s="10" t="s">
        <v>650</v>
      </c>
      <c r="B4" s="10" t="s">
        <v>651</v>
      </c>
      <c r="C4" s="13"/>
      <c r="D4" s="13"/>
      <c r="E4" s="13"/>
      <c r="F4" s="13"/>
      <c r="G4" s="13">
        <v>2</v>
      </c>
      <c r="H4" s="13"/>
      <c r="I4" s="13"/>
      <c r="J4" s="13"/>
      <c r="K4" s="13">
        <v>2</v>
      </c>
      <c r="L4" s="13">
        <v>182</v>
      </c>
    </row>
    <row r="5" spans="1:12" x14ac:dyDescent="0.25">
      <c r="A5" s="10" t="s">
        <v>652</v>
      </c>
      <c r="B5" s="10" t="s">
        <v>653</v>
      </c>
      <c r="C5" s="13"/>
      <c r="D5" s="13"/>
      <c r="E5" s="13">
        <v>1</v>
      </c>
      <c r="F5" s="13"/>
      <c r="G5" s="13"/>
      <c r="H5" s="13"/>
      <c r="I5" s="13"/>
      <c r="J5" s="13"/>
      <c r="K5" s="13">
        <v>1</v>
      </c>
      <c r="L5" s="13">
        <v>183</v>
      </c>
    </row>
    <row r="6" spans="1:12" x14ac:dyDescent="0.25">
      <c r="A6" s="10" t="s">
        <v>654</v>
      </c>
      <c r="B6" s="10" t="s">
        <v>655</v>
      </c>
      <c r="C6" s="13"/>
      <c r="D6" s="13"/>
      <c r="E6" s="13"/>
      <c r="F6" s="13">
        <v>5</v>
      </c>
      <c r="G6" s="13">
        <v>1</v>
      </c>
      <c r="H6" s="13"/>
      <c r="I6" s="13"/>
      <c r="J6" s="13"/>
      <c r="K6" s="13">
        <v>6</v>
      </c>
      <c r="L6" s="13">
        <v>189</v>
      </c>
    </row>
    <row r="7" spans="1:12" x14ac:dyDescent="0.25">
      <c r="A7" s="10" t="s">
        <v>656</v>
      </c>
      <c r="B7" s="10" t="s">
        <v>657</v>
      </c>
      <c r="C7" s="13"/>
      <c r="D7" s="13"/>
      <c r="E7" s="13"/>
      <c r="F7" s="13"/>
      <c r="G7" s="13"/>
      <c r="H7" s="13">
        <v>6</v>
      </c>
      <c r="I7" s="13"/>
      <c r="J7" s="13">
        <v>2</v>
      </c>
      <c r="K7" s="13">
        <v>8</v>
      </c>
      <c r="L7" s="13">
        <v>197</v>
      </c>
    </row>
    <row r="8" spans="1:12" x14ac:dyDescent="0.25">
      <c r="A8" s="10" t="s">
        <v>658</v>
      </c>
      <c r="B8" s="10" t="s">
        <v>659</v>
      </c>
      <c r="C8" s="13"/>
      <c r="D8" s="13"/>
      <c r="E8" s="13"/>
      <c r="F8" s="13"/>
      <c r="G8" s="13">
        <v>8</v>
      </c>
      <c r="H8" s="13">
        <v>5</v>
      </c>
      <c r="I8" s="13">
        <v>6</v>
      </c>
      <c r="J8" s="13"/>
      <c r="K8" s="13">
        <v>19</v>
      </c>
      <c r="L8" s="13">
        <v>216</v>
      </c>
    </row>
    <row r="9" spans="1:12" x14ac:dyDescent="0.25">
      <c r="A9" s="14" t="s">
        <v>660</v>
      </c>
      <c r="B9" s="14" t="s">
        <v>661</v>
      </c>
      <c r="C9" s="15"/>
      <c r="D9" s="15"/>
      <c r="E9" s="15"/>
      <c r="F9" s="15"/>
      <c r="G9" s="15">
        <v>1</v>
      </c>
      <c r="H9" s="15"/>
      <c r="I9" s="15"/>
      <c r="J9" s="15"/>
      <c r="K9" s="15">
        <v>1</v>
      </c>
      <c r="L9" s="15">
        <v>217</v>
      </c>
    </row>
    <row r="10" spans="1:12" x14ac:dyDescent="0.25">
      <c r="A10" s="10" t="s">
        <v>662</v>
      </c>
      <c r="B10" s="10" t="s">
        <v>663</v>
      </c>
      <c r="C10" s="16"/>
      <c r="D10" s="16"/>
      <c r="E10" s="16"/>
      <c r="F10" s="16">
        <v>1</v>
      </c>
      <c r="G10" s="13">
        <v>1</v>
      </c>
      <c r="H10" s="16">
        <v>1</v>
      </c>
      <c r="I10" s="16"/>
      <c r="J10" s="16"/>
      <c r="K10" s="13">
        <v>3</v>
      </c>
      <c r="L10" s="13">
        <v>220</v>
      </c>
    </row>
    <row r="11" spans="1:12" x14ac:dyDescent="0.25">
      <c r="A11" s="17" t="s">
        <v>664</v>
      </c>
      <c r="B11" s="18" t="s">
        <v>665</v>
      </c>
      <c r="C11" s="18"/>
      <c r="D11" s="18"/>
      <c r="E11" s="18"/>
      <c r="F11" s="18"/>
      <c r="G11" s="18"/>
      <c r="H11" s="18">
        <v>1</v>
      </c>
      <c r="I11" s="18"/>
      <c r="J11" s="18"/>
      <c r="K11" s="15">
        <v>1</v>
      </c>
      <c r="L11" s="15">
        <v>221</v>
      </c>
    </row>
    <row r="12" spans="1:12" x14ac:dyDescent="0.25">
      <c r="A12" s="19" t="s">
        <v>666</v>
      </c>
      <c r="B12" s="19" t="s">
        <v>667</v>
      </c>
      <c r="C12" s="20"/>
      <c r="D12" s="20"/>
      <c r="E12" s="20"/>
      <c r="F12" s="20"/>
      <c r="G12" s="20">
        <v>1</v>
      </c>
      <c r="H12" s="20"/>
      <c r="I12" s="20"/>
      <c r="J12" s="21"/>
      <c r="K12" s="22">
        <v>1</v>
      </c>
      <c r="L12" s="22">
        <v>222</v>
      </c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5C2128DA25A44EB11494EFA18A119E" ma:contentTypeVersion="24" ma:contentTypeDescription="Create a new document." ma:contentTypeScope="" ma:versionID="677bc366d947d3f4bd792f79a998f4c5">
  <xsd:schema xmlns:xsd="http://www.w3.org/2001/XMLSchema" xmlns:xs="http://www.w3.org/2001/XMLSchema" xmlns:p="http://schemas.microsoft.com/office/2006/metadata/properties" xmlns:ns2="fc78463e-d5b0-4fd8-abb1-e1eb3572d92c" xmlns:ns3="762c3af4-7a9a-4ea7-a9dd-5ca742d82ec7" targetNamespace="http://schemas.microsoft.com/office/2006/metadata/properties" ma:root="true" ma:fieldsID="67e4ea518cacd670d37ee77921a76d41" ns2:_="" ns3:_="">
    <xsd:import namespace="fc78463e-d5b0-4fd8-abb1-e1eb3572d92c"/>
    <xsd:import namespace="762c3af4-7a9a-4ea7-a9dd-5ca742d82ec7"/>
    <xsd:element name="properties">
      <xsd:complexType>
        <xsd:sequence>
          <xsd:element name="documentManagement">
            <xsd:complexType>
              <xsd:all>
                <xsd:element ref="ns2:Info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Sourc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Signed" minOccurs="0"/>
                <xsd:element ref="ns2:ReporttoDTIB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8463e-d5b0-4fd8-abb1-e1eb3572d92c" elementFormDefault="qualified">
    <xsd:import namespace="http://schemas.microsoft.com/office/2006/documentManagement/types"/>
    <xsd:import namespace="http://schemas.microsoft.com/office/infopath/2007/PartnerControls"/>
    <xsd:element name="Info" ma:index="8" nillable="true" ma:displayName="Info" ma:format="Dropdown" ma:internalName="Info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ource" ma:index="21" nillable="true" ma:displayName="Source" ma:format="Dropdown" ma:internalName="Source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e83bfe8-052f-4e76-8200-e0f72956cd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gned" ma:index="28" nillable="true" ma:displayName="Signed" ma:format="Dropdown" ma:internalName="Signed">
      <xsd:simpleType>
        <xsd:restriction base="dms:Choice">
          <xsd:enumeration value="Yes"/>
          <xsd:enumeration value="No"/>
          <xsd:enumeration value="project started before agreements"/>
          <xsd:enumeration value="project not started"/>
          <xsd:enumeration value="Digital"/>
        </xsd:restriction>
      </xsd:simpleType>
    </xsd:element>
    <xsd:element name="ReporttoDTIB" ma:index="29" nillable="true" ma:displayName="Report to DTIB" ma:format="DateOnly" ma:internalName="ReporttoDTIB">
      <xsd:simpleType>
        <xsd:restriction base="dms:DateTime"/>
      </xsd:simpleType>
    </xsd:element>
    <xsd:element name="_Flow_SignoffStatus" ma:index="3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c3af4-7a9a-4ea7-a9dd-5ca742d82e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b9aa3df-d8af-40ba-91e2-e5ec8e215a7a}" ma:internalName="TaxCatchAll" ma:showField="CatchAllData" ma:web="762c3af4-7a9a-4ea7-a9dd-5ca742d82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2c3af4-7a9a-4ea7-a9dd-5ca742d82ec7" xsi:nil="true"/>
    <ReporttoDTIB xmlns="fc78463e-d5b0-4fd8-abb1-e1eb3572d92c" xsi:nil="true"/>
    <Info xmlns="fc78463e-d5b0-4fd8-abb1-e1eb3572d92c" xsi:nil="true"/>
    <Source xmlns="fc78463e-d5b0-4fd8-abb1-e1eb3572d92c" xsi:nil="true"/>
    <Signed xmlns="fc78463e-d5b0-4fd8-abb1-e1eb3572d92c" xsi:nil="true"/>
    <lcf76f155ced4ddcb4097134ff3c332f xmlns="fc78463e-d5b0-4fd8-abb1-e1eb3572d92c">
      <Terms xmlns="http://schemas.microsoft.com/office/infopath/2007/PartnerControls"/>
    </lcf76f155ced4ddcb4097134ff3c332f>
    <_Flow_SignoffStatus xmlns="fc78463e-d5b0-4fd8-abb1-e1eb3572d92c" xsi:nil="true"/>
  </documentManagement>
</p:properties>
</file>

<file path=customXml/itemProps1.xml><?xml version="1.0" encoding="utf-8"?>
<ds:datastoreItem xmlns:ds="http://schemas.openxmlformats.org/officeDocument/2006/customXml" ds:itemID="{CE9BA469-22CC-4C56-BBB2-30C28C8A4C0B}"/>
</file>

<file path=customXml/itemProps2.xml><?xml version="1.0" encoding="utf-8"?>
<ds:datastoreItem xmlns:ds="http://schemas.openxmlformats.org/officeDocument/2006/customXml" ds:itemID="{B0B3AD76-FD74-481B-B0EB-675DABF3C7D1}"/>
</file>

<file path=customXml/itemProps3.xml><?xml version="1.0" encoding="utf-8"?>
<ds:datastoreItem xmlns:ds="http://schemas.openxmlformats.org/officeDocument/2006/customXml" ds:itemID="{106AD5C6-DAC2-431E-9AB6-66EE5BEBE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Fleet</vt:lpstr>
      <vt:lpstr>Taxi</vt:lpstr>
    </vt:vector>
  </TitlesOfParts>
  <Company>TRL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Chappell</dc:creator>
  <cp:lastModifiedBy>Johna Millar</cp:lastModifiedBy>
  <dcterms:created xsi:type="dcterms:W3CDTF">2024-12-17T09:00:42Z</dcterms:created>
  <dcterms:modified xsi:type="dcterms:W3CDTF">2024-12-17T14:07:51Z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0x010100E25C2128DA25A44EB11494EFA18A119E</vt:lpwstr>
  </property>
</Properties>
</file>